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activeTab="1"/>
  </bookViews>
  <sheets>
    <sheet name="Робочі дні" sheetId="1" r:id="rId1"/>
    <sheet name="Вихідні дні" sheetId="2" r:id="rId2"/>
  </sheets>
  <externalReferences>
    <externalReference r:id="rId3"/>
  </externalReferences>
  <definedNames>
    <definedName name="Соборна_відправка_3_1">'[1]3'!$H$12:$H$56</definedName>
    <definedName name="Соборна_відправка_3_2">'[1]3'!$R$12:$R$56</definedName>
    <definedName name="Соборна_відправка_3_3">'[1]3'!$AB$12:$AB$46</definedName>
    <definedName name="Соборна_відправка_3_4">'[1]3'!$AL$12:$AL$46</definedName>
    <definedName name="Соборна_відправка_3_5">'[1]3'!$AV$12:$AV$46</definedName>
    <definedName name="Соборна_відправка_3_6">'[1]3'!$BF$12:$BF$46</definedName>
  </definedNames>
  <calcPr calcId="124519"/>
</workbook>
</file>

<file path=xl/calcChain.xml><?xml version="1.0" encoding="utf-8"?>
<calcChain xmlns="http://schemas.openxmlformats.org/spreadsheetml/2006/main">
  <c r="BH15" i="2"/>
  <c r="BH14"/>
  <c r="BH13"/>
  <c r="BH12"/>
  <c r="BH11"/>
  <c r="BH10"/>
  <c r="BH9"/>
  <c r="AX15"/>
  <c r="AX14"/>
  <c r="AX13"/>
  <c r="AX12"/>
  <c r="AX11"/>
  <c r="AX10"/>
  <c r="AX9"/>
  <c r="AN15"/>
  <c r="AN14"/>
  <c r="AN13"/>
  <c r="AN12"/>
  <c r="AN11"/>
  <c r="AN10"/>
  <c r="AN9"/>
  <c r="AD15"/>
  <c r="AD14"/>
  <c r="AD13"/>
  <c r="AD12"/>
  <c r="AD11"/>
  <c r="AD10"/>
  <c r="AD9"/>
  <c r="BC15"/>
  <c r="BC14"/>
  <c r="BC13"/>
  <c r="BC12"/>
  <c r="BC11"/>
  <c r="BC10"/>
  <c r="BC9"/>
  <c r="AS15"/>
  <c r="AS14"/>
  <c r="AS13"/>
  <c r="AS12"/>
  <c r="AS11"/>
  <c r="AS10"/>
  <c r="AS9"/>
  <c r="AI15"/>
  <c r="AI14"/>
  <c r="AI13"/>
  <c r="AI12"/>
  <c r="AI11"/>
  <c r="AI10"/>
  <c r="AI9"/>
  <c r="Y15"/>
  <c r="Y14"/>
  <c r="Y13"/>
  <c r="Y12"/>
  <c r="Y11"/>
  <c r="Y10"/>
  <c r="Y9"/>
  <c r="T15"/>
  <c r="T14"/>
  <c r="T13"/>
  <c r="T12"/>
  <c r="T11"/>
  <c r="T10"/>
  <c r="T9"/>
  <c r="O15"/>
  <c r="O14"/>
  <c r="O13"/>
  <c r="O12"/>
  <c r="O11"/>
  <c r="O10"/>
  <c r="O9"/>
  <c r="I507" i="1" l="1"/>
  <c r="A433" l="1"/>
  <c r="A362"/>
  <c r="A504" l="1"/>
  <c r="A291"/>
  <c r="A220"/>
  <c r="A149"/>
  <c r="A78"/>
  <c r="A7"/>
  <c r="D6"/>
  <c r="E6" s="1"/>
  <c r="E8" s="1"/>
  <c r="AB9" s="1"/>
  <c r="A504" i="2"/>
  <c r="A433"/>
  <c r="A362"/>
  <c r="A291"/>
  <c r="A220"/>
  <c r="A149"/>
  <c r="A78"/>
  <c r="A7"/>
  <c r="D6"/>
  <c r="E9" i="1" l="1"/>
  <c r="E10" s="1"/>
  <c r="E11" s="1"/>
  <c r="E12" s="1"/>
  <c r="E13" s="1"/>
  <c r="E14" s="1"/>
  <c r="E15" s="1"/>
  <c r="E16" s="1"/>
  <c r="E17" s="1"/>
  <c r="E18" s="1"/>
  <c r="E19" s="1"/>
  <c r="T17"/>
  <c r="D8"/>
  <c r="R9" s="1"/>
  <c r="F6"/>
  <c r="E6" i="2"/>
  <c r="D8"/>
  <c r="P20" s="1"/>
  <c r="E20" i="1" l="1"/>
  <c r="E21" s="1"/>
  <c r="E22" s="1"/>
  <c r="E23" s="1"/>
  <c r="E24" s="1"/>
  <c r="E25" s="1"/>
  <c r="T25"/>
  <c r="AC9"/>
  <c r="D9"/>
  <c r="D10" s="1"/>
  <c r="D11" s="1"/>
  <c r="D12" s="1"/>
  <c r="D13" s="1"/>
  <c r="D14" s="1"/>
  <c r="D15" s="1"/>
  <c r="D16" s="1"/>
  <c r="D17" s="1"/>
  <c r="D18" s="1"/>
  <c r="D19" s="1"/>
  <c r="S17"/>
  <c r="D9" i="2"/>
  <c r="D10" s="1"/>
  <c r="D11" s="1"/>
  <c r="D12" s="1"/>
  <c r="D13" s="1"/>
  <c r="D14" s="1"/>
  <c r="D15" s="1"/>
  <c r="D16" s="1"/>
  <c r="D17" s="1"/>
  <c r="D18" s="1"/>
  <c r="D19" s="1"/>
  <c r="P24" s="1"/>
  <c r="F8" i="1"/>
  <c r="AL9" s="1"/>
  <c r="G6"/>
  <c r="F6" i="2"/>
  <c r="E8"/>
  <c r="Q20" s="1"/>
  <c r="F9" i="1" l="1"/>
  <c r="F10" s="1"/>
  <c r="F11" s="1"/>
  <c r="F12" s="1"/>
  <c r="F13" s="1"/>
  <c r="F14" s="1"/>
  <c r="F15" s="1"/>
  <c r="F16" s="1"/>
  <c r="F17" s="1"/>
  <c r="F18" s="1"/>
  <c r="F19" s="1"/>
  <c r="U17"/>
  <c r="D20"/>
  <c r="D21" s="1"/>
  <c r="D22" s="1"/>
  <c r="D23" s="1"/>
  <c r="D24" s="1"/>
  <c r="D25" s="1"/>
  <c r="S25"/>
  <c r="S9"/>
  <c r="E26"/>
  <c r="E27" s="1"/>
  <c r="E28" s="1"/>
  <c r="E29" s="1"/>
  <c r="E30" s="1"/>
  <c r="E31" s="1"/>
  <c r="E32" s="1"/>
  <c r="E33" s="1"/>
  <c r="E34" s="1"/>
  <c r="E35" s="1"/>
  <c r="E36" s="1"/>
  <c r="T33"/>
  <c r="AD9"/>
  <c r="D20" i="2"/>
  <c r="P9"/>
  <c r="G8" i="1"/>
  <c r="H6"/>
  <c r="E9" i="2"/>
  <c r="E10" s="1"/>
  <c r="E11" s="1"/>
  <c r="E12" s="1"/>
  <c r="E13" s="1"/>
  <c r="E14" s="1"/>
  <c r="E15" s="1"/>
  <c r="E16" s="1"/>
  <c r="E17" s="1"/>
  <c r="E18" s="1"/>
  <c r="E19" s="1"/>
  <c r="Q24" s="1"/>
  <c r="E5"/>
  <c r="G6"/>
  <c r="F8"/>
  <c r="R20" s="1"/>
  <c r="V17" i="1" l="1"/>
  <c r="AV9"/>
  <c r="D26"/>
  <c r="D27" s="1"/>
  <c r="D28" s="1"/>
  <c r="D29" s="1"/>
  <c r="D30" s="1"/>
  <c r="D31" s="1"/>
  <c r="D32" s="1"/>
  <c r="D33" s="1"/>
  <c r="D34" s="1"/>
  <c r="D35" s="1"/>
  <c r="D36" s="1"/>
  <c r="S33"/>
  <c r="T9"/>
  <c r="F20"/>
  <c r="F21" s="1"/>
  <c r="F22" s="1"/>
  <c r="F23" s="1"/>
  <c r="F24" s="1"/>
  <c r="F25" s="1"/>
  <c r="U25"/>
  <c r="AM9"/>
  <c r="E37"/>
  <c r="E38" s="1"/>
  <c r="E39" s="1"/>
  <c r="E40" s="1"/>
  <c r="E41" s="1"/>
  <c r="E42" s="1"/>
  <c r="E43" s="1"/>
  <c r="T41"/>
  <c r="AE9"/>
  <c r="E20" i="2"/>
  <c r="E21" s="1"/>
  <c r="E22" s="1"/>
  <c r="E23" s="1"/>
  <c r="E24" s="1"/>
  <c r="E25" s="1"/>
  <c r="Q28" s="1"/>
  <c r="Z9"/>
  <c r="F9"/>
  <c r="F10" s="1"/>
  <c r="F11" s="1"/>
  <c r="F12" s="1"/>
  <c r="F13" s="1"/>
  <c r="F14" s="1"/>
  <c r="F15" s="1"/>
  <c r="F16" s="1"/>
  <c r="F17" s="1"/>
  <c r="F18" s="1"/>
  <c r="F19" s="1"/>
  <c r="R24" s="1"/>
  <c r="D21"/>
  <c r="D22" s="1"/>
  <c r="D23" s="1"/>
  <c r="D24" s="1"/>
  <c r="D25" s="1"/>
  <c r="P28" s="1"/>
  <c r="G9" i="1"/>
  <c r="G10" s="1"/>
  <c r="G11" s="1"/>
  <c r="G12" s="1"/>
  <c r="G13" s="1"/>
  <c r="G14" s="1"/>
  <c r="G15" s="1"/>
  <c r="G16" s="1"/>
  <c r="G17" s="1"/>
  <c r="G18" s="1"/>
  <c r="G19" s="1"/>
  <c r="AW9" s="1"/>
  <c r="G5"/>
  <c r="I6"/>
  <c r="H8"/>
  <c r="G8" i="2"/>
  <c r="S20" s="1"/>
  <c r="H6"/>
  <c r="H8" s="1"/>
  <c r="T20" s="1"/>
  <c r="W17" i="1" l="1"/>
  <c r="BF9"/>
  <c r="G20"/>
  <c r="G21" s="1"/>
  <c r="G22" s="1"/>
  <c r="G23" s="1"/>
  <c r="G24" s="1"/>
  <c r="G25" s="1"/>
  <c r="V25"/>
  <c r="D37"/>
  <c r="D38" s="1"/>
  <c r="D39" s="1"/>
  <c r="D40" s="1"/>
  <c r="D41" s="1"/>
  <c r="D42" s="1"/>
  <c r="D43" s="1"/>
  <c r="S41"/>
  <c r="U9"/>
  <c r="F26"/>
  <c r="F27" s="1"/>
  <c r="F28" s="1"/>
  <c r="F29" s="1"/>
  <c r="F30" s="1"/>
  <c r="F31" s="1"/>
  <c r="F32" s="1"/>
  <c r="F33" s="1"/>
  <c r="F34" s="1"/>
  <c r="F35" s="1"/>
  <c r="F36" s="1"/>
  <c r="U33"/>
  <c r="AN9"/>
  <c r="E44"/>
  <c r="AG9" s="1"/>
  <c r="AF9"/>
  <c r="F20" i="2"/>
  <c r="F21" s="1"/>
  <c r="F22" s="1"/>
  <c r="F23" s="1"/>
  <c r="F24" s="1"/>
  <c r="F25" s="1"/>
  <c r="R28" s="1"/>
  <c r="AJ9"/>
  <c r="E26"/>
  <c r="E27" s="1"/>
  <c r="E28" s="1"/>
  <c r="E29" s="1"/>
  <c r="E30" s="1"/>
  <c r="E31" s="1"/>
  <c r="E32" s="1"/>
  <c r="E33" s="1"/>
  <c r="E34" s="1"/>
  <c r="E35" s="1"/>
  <c r="E36" s="1"/>
  <c r="Q32" s="1"/>
  <c r="AA9"/>
  <c r="G9"/>
  <c r="G10" s="1"/>
  <c r="G11" s="1"/>
  <c r="G12" s="1"/>
  <c r="G13" s="1"/>
  <c r="G14" s="1"/>
  <c r="G15" s="1"/>
  <c r="G16" s="1"/>
  <c r="G17" s="1"/>
  <c r="G18" s="1"/>
  <c r="G19" s="1"/>
  <c r="S24" s="1"/>
  <c r="D26"/>
  <c r="D27" s="1"/>
  <c r="D28" s="1"/>
  <c r="D29" s="1"/>
  <c r="D30" s="1"/>
  <c r="D31" s="1"/>
  <c r="Q9"/>
  <c r="H5" i="1"/>
  <c r="H9"/>
  <c r="H10" s="1"/>
  <c r="H11" s="1"/>
  <c r="H12" s="1"/>
  <c r="H13" s="1"/>
  <c r="H14" s="1"/>
  <c r="H15" s="1"/>
  <c r="H16" s="1"/>
  <c r="H17" s="1"/>
  <c r="H18" s="1"/>
  <c r="H19" s="1"/>
  <c r="I8"/>
  <c r="J6"/>
  <c r="H9" i="2"/>
  <c r="H10" s="1"/>
  <c r="H11" s="1"/>
  <c r="H12" s="1"/>
  <c r="H13" s="1"/>
  <c r="H14" s="1"/>
  <c r="H15" s="1"/>
  <c r="H16" s="1"/>
  <c r="H17" s="1"/>
  <c r="H18" s="1"/>
  <c r="H19" s="1"/>
  <c r="T24" s="1"/>
  <c r="H5"/>
  <c r="X17" i="1" l="1"/>
  <c r="BP9"/>
  <c r="D44"/>
  <c r="W9" s="1"/>
  <c r="V9"/>
  <c r="F37"/>
  <c r="F38" s="1"/>
  <c r="F39" s="1"/>
  <c r="F40" s="1"/>
  <c r="F41" s="1"/>
  <c r="F42" s="1"/>
  <c r="F43" s="1"/>
  <c r="U41"/>
  <c r="AO9"/>
  <c r="G26"/>
  <c r="G27" s="1"/>
  <c r="G28" s="1"/>
  <c r="G29" s="1"/>
  <c r="G30" s="1"/>
  <c r="G31" s="1"/>
  <c r="G32" s="1"/>
  <c r="G33" s="1"/>
  <c r="G34" s="1"/>
  <c r="G35" s="1"/>
  <c r="G36" s="1"/>
  <c r="V33"/>
  <c r="AX9"/>
  <c r="T50"/>
  <c r="E5"/>
  <c r="E45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H20"/>
  <c r="H21" s="1"/>
  <c r="H22" s="1"/>
  <c r="H23" s="1"/>
  <c r="H24" s="1"/>
  <c r="H25" s="1"/>
  <c r="BG9"/>
  <c r="W25"/>
  <c r="E37" i="2"/>
  <c r="E38" s="1"/>
  <c r="E39" s="1"/>
  <c r="E40" s="1"/>
  <c r="E41" s="1"/>
  <c r="E42" s="1"/>
  <c r="E43" s="1"/>
  <c r="AB9"/>
  <c r="F26"/>
  <c r="F27" s="1"/>
  <c r="F28" s="1"/>
  <c r="F29" s="1"/>
  <c r="F30" s="1"/>
  <c r="F31" s="1"/>
  <c r="F32" s="1"/>
  <c r="F33" s="1"/>
  <c r="F34" s="1"/>
  <c r="F35" s="1"/>
  <c r="F36" s="1"/>
  <c r="R32" s="1"/>
  <c r="AK9"/>
  <c r="G20"/>
  <c r="G21" s="1"/>
  <c r="G22" s="1"/>
  <c r="G23" s="1"/>
  <c r="G24" s="1"/>
  <c r="G25" s="1"/>
  <c r="S28" s="1"/>
  <c r="AT9"/>
  <c r="H20"/>
  <c r="H21" s="1"/>
  <c r="H22" s="1"/>
  <c r="H23" s="1"/>
  <c r="H24" s="1"/>
  <c r="H25" s="1"/>
  <c r="T28" s="1"/>
  <c r="BD9"/>
  <c r="D32"/>
  <c r="D33" s="1"/>
  <c r="D34" s="1"/>
  <c r="D35" s="1"/>
  <c r="D36" s="1"/>
  <c r="P32" s="1"/>
  <c r="I9" i="1"/>
  <c r="I10" s="1"/>
  <c r="I11" s="1"/>
  <c r="I12" s="1"/>
  <c r="I13" s="1"/>
  <c r="I14" s="1"/>
  <c r="I15" s="1"/>
  <c r="I16" s="1"/>
  <c r="I17" s="1"/>
  <c r="I18" s="1"/>
  <c r="I19" s="1"/>
  <c r="I5"/>
  <c r="K6"/>
  <c r="K8" s="1"/>
  <c r="CJ9" s="1"/>
  <c r="J8"/>
  <c r="Y17" l="1"/>
  <c r="BZ9"/>
  <c r="F44"/>
  <c r="AQ9" s="1"/>
  <c r="AP9"/>
  <c r="H26"/>
  <c r="H27" s="1"/>
  <c r="H28" s="1"/>
  <c r="H29" s="1"/>
  <c r="H30" s="1"/>
  <c r="H31" s="1"/>
  <c r="H32" s="1"/>
  <c r="H33" s="1"/>
  <c r="H34" s="1"/>
  <c r="H35" s="1"/>
  <c r="H36" s="1"/>
  <c r="W33"/>
  <c r="BH9"/>
  <c r="D5"/>
  <c r="S50"/>
  <c r="D45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E62"/>
  <c r="E63" s="1"/>
  <c r="E64" s="1"/>
  <c r="E65" s="1"/>
  <c r="E66" s="1"/>
  <c r="E67" s="1"/>
  <c r="T58"/>
  <c r="AH9"/>
  <c r="I20"/>
  <c r="I21" s="1"/>
  <c r="I22" s="1"/>
  <c r="I23" s="1"/>
  <c r="I24" s="1"/>
  <c r="I25" s="1"/>
  <c r="BQ9"/>
  <c r="X25"/>
  <c r="G37"/>
  <c r="G38" s="1"/>
  <c r="G39" s="1"/>
  <c r="G40" s="1"/>
  <c r="G41" s="1"/>
  <c r="G42" s="1"/>
  <c r="G43" s="1"/>
  <c r="V41"/>
  <c r="AY9"/>
  <c r="K9"/>
  <c r="K10" s="1"/>
  <c r="K11" s="1"/>
  <c r="K12" s="1"/>
  <c r="K13" s="1"/>
  <c r="K14" s="1"/>
  <c r="K15" s="1"/>
  <c r="K16" s="1"/>
  <c r="K17" s="1"/>
  <c r="K18" s="1"/>
  <c r="K19" s="1"/>
  <c r="Z17"/>
  <c r="E44" i="2"/>
  <c r="Q36" s="1"/>
  <c r="AC9"/>
  <c r="F37"/>
  <c r="F38" s="1"/>
  <c r="F39" s="1"/>
  <c r="F40" s="1"/>
  <c r="F41" s="1"/>
  <c r="F42" s="1"/>
  <c r="F43" s="1"/>
  <c r="AL9"/>
  <c r="G26"/>
  <c r="G27" s="1"/>
  <c r="AU9"/>
  <c r="H26"/>
  <c r="H27" s="1"/>
  <c r="H28" s="1"/>
  <c r="H29" s="1"/>
  <c r="H30" s="1"/>
  <c r="H31" s="1"/>
  <c r="H32" s="1"/>
  <c r="H33" s="1"/>
  <c r="H34" s="1"/>
  <c r="H35" s="1"/>
  <c r="H36" s="1"/>
  <c r="T32" s="1"/>
  <c r="BE9"/>
  <c r="D37"/>
  <c r="R9"/>
  <c r="J5" i="1"/>
  <c r="J9"/>
  <c r="J10" s="1"/>
  <c r="J11" s="1"/>
  <c r="J12" s="1"/>
  <c r="J13" s="1"/>
  <c r="J14" s="1"/>
  <c r="J15" s="1"/>
  <c r="J16" s="1"/>
  <c r="J17" s="1"/>
  <c r="J18" s="1"/>
  <c r="J19" s="1"/>
  <c r="Z25" l="1"/>
  <c r="CK9"/>
  <c r="U50"/>
  <c r="F45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5"/>
  <c r="J20"/>
  <c r="J21" s="1"/>
  <c r="J22" s="1"/>
  <c r="J23" s="1"/>
  <c r="J24" s="1"/>
  <c r="J25" s="1"/>
  <c r="Y25"/>
  <c r="CA9"/>
  <c r="G44"/>
  <c r="BA9" s="1"/>
  <c r="AZ9"/>
  <c r="E68"/>
  <c r="E69" s="1"/>
  <c r="E70" s="1"/>
  <c r="E71" s="1"/>
  <c r="E72" s="1"/>
  <c r="E73" s="1"/>
  <c r="E74" s="1"/>
  <c r="E75" s="1"/>
  <c r="E76" s="1"/>
  <c r="E77" s="1"/>
  <c r="T66"/>
  <c r="AI9"/>
  <c r="H37"/>
  <c r="H38" s="1"/>
  <c r="H39" s="1"/>
  <c r="H40" s="1"/>
  <c r="H41" s="1"/>
  <c r="H42" s="1"/>
  <c r="H43" s="1"/>
  <c r="W41"/>
  <c r="BI9"/>
  <c r="I26"/>
  <c r="I27" s="1"/>
  <c r="I28" s="1"/>
  <c r="I29" s="1"/>
  <c r="I30" s="1"/>
  <c r="I31" s="1"/>
  <c r="I32" s="1"/>
  <c r="I33" s="1"/>
  <c r="I34" s="1"/>
  <c r="I35" s="1"/>
  <c r="I36" s="1"/>
  <c r="X33"/>
  <c r="BR9"/>
  <c r="D62"/>
  <c r="D63" s="1"/>
  <c r="D64" s="1"/>
  <c r="D65" s="1"/>
  <c r="D66" s="1"/>
  <c r="D67" s="1"/>
  <c r="S58"/>
  <c r="X9"/>
  <c r="K20"/>
  <c r="K21" s="1"/>
  <c r="K22" s="1"/>
  <c r="K23" s="1"/>
  <c r="K24" s="1"/>
  <c r="K25" s="1"/>
  <c r="K5"/>
  <c r="F44" i="2"/>
  <c r="R36" s="1"/>
  <c r="AM9"/>
  <c r="E45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Q40" s="1"/>
  <c r="G28"/>
  <c r="G29" s="1"/>
  <c r="G30" s="1"/>
  <c r="G31" s="1"/>
  <c r="G32" s="1"/>
  <c r="G33" s="1"/>
  <c r="G34" s="1"/>
  <c r="G35" s="1"/>
  <c r="G36" s="1"/>
  <c r="S32" s="1"/>
  <c r="G5"/>
  <c r="H37"/>
  <c r="H38" s="1"/>
  <c r="H39" s="1"/>
  <c r="H40" s="1"/>
  <c r="H41" s="1"/>
  <c r="H42" s="1"/>
  <c r="H43" s="1"/>
  <c r="BF9"/>
  <c r="D38"/>
  <c r="D39" s="1"/>
  <c r="D40" s="1"/>
  <c r="D41" s="1"/>
  <c r="D42" s="1"/>
  <c r="D43" s="1"/>
  <c r="G45" i="1" l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V50"/>
  <c r="E79"/>
  <c r="AB10" s="1"/>
  <c r="AJ9"/>
  <c r="I37"/>
  <c r="I38" s="1"/>
  <c r="I39" s="1"/>
  <c r="I40" s="1"/>
  <c r="I41" s="1"/>
  <c r="I42" s="1"/>
  <c r="I43" s="1"/>
  <c r="X41"/>
  <c r="BS9"/>
  <c r="D68"/>
  <c r="D69" s="1"/>
  <c r="D70" s="1"/>
  <c r="D71" s="1"/>
  <c r="D72" s="1"/>
  <c r="D73" s="1"/>
  <c r="D74" s="1"/>
  <c r="D75" s="1"/>
  <c r="D76" s="1"/>
  <c r="D77" s="1"/>
  <c r="S66"/>
  <c r="Y9"/>
  <c r="H44"/>
  <c r="BK9" s="1"/>
  <c r="BJ9"/>
  <c r="F62"/>
  <c r="F63" s="1"/>
  <c r="F64" s="1"/>
  <c r="F65" s="1"/>
  <c r="F66" s="1"/>
  <c r="F67" s="1"/>
  <c r="U58"/>
  <c r="AR9"/>
  <c r="J26"/>
  <c r="J27" s="1"/>
  <c r="J28" s="1"/>
  <c r="J29" s="1"/>
  <c r="J30" s="1"/>
  <c r="J31" s="1"/>
  <c r="J32" s="1"/>
  <c r="J33" s="1"/>
  <c r="J34" s="1"/>
  <c r="J35" s="1"/>
  <c r="J36" s="1"/>
  <c r="Y33"/>
  <c r="CB9"/>
  <c r="K26"/>
  <c r="K27" s="1"/>
  <c r="K28" s="1"/>
  <c r="K29" s="1"/>
  <c r="K30" s="1"/>
  <c r="K31" s="1"/>
  <c r="K32" s="1"/>
  <c r="K33" s="1"/>
  <c r="K34" s="1"/>
  <c r="K35" s="1"/>
  <c r="K36" s="1"/>
  <c r="Z33"/>
  <c r="CL9"/>
  <c r="H44" i="2"/>
  <c r="T36" s="1"/>
  <c r="BG9"/>
  <c r="F45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R40" s="1"/>
  <c r="F5"/>
  <c r="E62"/>
  <c r="E63" s="1"/>
  <c r="E64" s="1"/>
  <c r="E65" s="1"/>
  <c r="E66" s="1"/>
  <c r="E67" s="1"/>
  <c r="Q44" s="1"/>
  <c r="AE9"/>
  <c r="G37"/>
  <c r="G38" s="1"/>
  <c r="G39" s="1"/>
  <c r="G40" s="1"/>
  <c r="G41" s="1"/>
  <c r="G42" s="1"/>
  <c r="G43" s="1"/>
  <c r="AV9"/>
  <c r="D44"/>
  <c r="P36" s="1"/>
  <c r="S9"/>
  <c r="H45" i="1" l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W50"/>
  <c r="F68"/>
  <c r="F69" s="1"/>
  <c r="F70" s="1"/>
  <c r="F71" s="1"/>
  <c r="F72" s="1"/>
  <c r="F73" s="1"/>
  <c r="F74" s="1"/>
  <c r="F75" s="1"/>
  <c r="F76" s="1"/>
  <c r="F77" s="1"/>
  <c r="U66"/>
  <c r="AS9"/>
  <c r="G62"/>
  <c r="G63" s="1"/>
  <c r="G64" s="1"/>
  <c r="G65" s="1"/>
  <c r="G66" s="1"/>
  <c r="G67" s="1"/>
  <c r="V58"/>
  <c r="BB9"/>
  <c r="K37"/>
  <c r="K38" s="1"/>
  <c r="K39" s="1"/>
  <c r="K40" s="1"/>
  <c r="K41" s="1"/>
  <c r="K42" s="1"/>
  <c r="K43" s="1"/>
  <c r="Z41"/>
  <c r="CM9"/>
  <c r="E80"/>
  <c r="E81" s="1"/>
  <c r="E82" s="1"/>
  <c r="E83" s="1"/>
  <c r="E84" s="1"/>
  <c r="E85" s="1"/>
  <c r="E86" s="1"/>
  <c r="E87" s="1"/>
  <c r="E88" s="1"/>
  <c r="E89" s="1"/>
  <c r="E90" s="1"/>
  <c r="T18"/>
  <c r="I44"/>
  <c r="BU9" s="1"/>
  <c r="BT9"/>
  <c r="J37"/>
  <c r="J38" s="1"/>
  <c r="J39" s="1"/>
  <c r="J40" s="1"/>
  <c r="J41" s="1"/>
  <c r="J42" s="1"/>
  <c r="J43" s="1"/>
  <c r="Y41"/>
  <c r="CC9"/>
  <c r="D79"/>
  <c r="R10" s="1"/>
  <c r="Z9"/>
  <c r="F62" i="2"/>
  <c r="F63" s="1"/>
  <c r="F64" s="1"/>
  <c r="F65" s="1"/>
  <c r="F66" s="1"/>
  <c r="F67" s="1"/>
  <c r="R44" s="1"/>
  <c r="AO9"/>
  <c r="E68"/>
  <c r="E69" s="1"/>
  <c r="E70" s="1"/>
  <c r="E71" s="1"/>
  <c r="E72" s="1"/>
  <c r="E73" s="1"/>
  <c r="E74" s="1"/>
  <c r="E75" s="1"/>
  <c r="E76" s="1"/>
  <c r="E77" s="1"/>
  <c r="AF9"/>
  <c r="H45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T40" s="1"/>
  <c r="G44"/>
  <c r="S36" s="1"/>
  <c r="AW9"/>
  <c r="D45"/>
  <c r="D46" s="1"/>
  <c r="D47" s="1"/>
  <c r="D48" s="1"/>
  <c r="F79" i="1" l="1"/>
  <c r="AL10" s="1"/>
  <c r="AT9"/>
  <c r="K44"/>
  <c r="CO9" s="1"/>
  <c r="CN9"/>
  <c r="E91"/>
  <c r="E92" s="1"/>
  <c r="E93" s="1"/>
  <c r="E94" s="1"/>
  <c r="E95" s="1"/>
  <c r="E96" s="1"/>
  <c r="T26"/>
  <c r="AC10"/>
  <c r="I45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X50"/>
  <c r="H62"/>
  <c r="H63" s="1"/>
  <c r="H64" s="1"/>
  <c r="H65" s="1"/>
  <c r="H66" s="1"/>
  <c r="H67" s="1"/>
  <c r="W58"/>
  <c r="BL9"/>
  <c r="D80"/>
  <c r="D81" s="1"/>
  <c r="D82" s="1"/>
  <c r="D83" s="1"/>
  <c r="D84" s="1"/>
  <c r="D85" s="1"/>
  <c r="D86" s="1"/>
  <c r="D87" s="1"/>
  <c r="D88" s="1"/>
  <c r="D89" s="1"/>
  <c r="D90" s="1"/>
  <c r="S18"/>
  <c r="G68"/>
  <c r="G69" s="1"/>
  <c r="G70" s="1"/>
  <c r="G71" s="1"/>
  <c r="G72" s="1"/>
  <c r="G73" s="1"/>
  <c r="G74" s="1"/>
  <c r="G75" s="1"/>
  <c r="G76" s="1"/>
  <c r="G77" s="1"/>
  <c r="V66"/>
  <c r="BC9"/>
  <c r="J44"/>
  <c r="CE9" s="1"/>
  <c r="CD9"/>
  <c r="F68" i="2"/>
  <c r="F69" s="1"/>
  <c r="F70" s="1"/>
  <c r="F71" s="1"/>
  <c r="F72" s="1"/>
  <c r="F73" s="1"/>
  <c r="F74" s="1"/>
  <c r="F75" s="1"/>
  <c r="F76" s="1"/>
  <c r="F77" s="1"/>
  <c r="AP9"/>
  <c r="E79"/>
  <c r="V20" s="1"/>
  <c r="AG9"/>
  <c r="H62"/>
  <c r="H63" s="1"/>
  <c r="H64" s="1"/>
  <c r="H65" s="1"/>
  <c r="H66" s="1"/>
  <c r="H67" s="1"/>
  <c r="T44" s="1"/>
  <c r="BI9"/>
  <c r="G45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S40" s="1"/>
  <c r="D49"/>
  <c r="D50" s="1"/>
  <c r="D51" s="1"/>
  <c r="D52" s="1"/>
  <c r="D53" s="1"/>
  <c r="D54" s="1"/>
  <c r="D55" s="1"/>
  <c r="D91" i="1" l="1"/>
  <c r="D92" s="1"/>
  <c r="D93" s="1"/>
  <c r="D94" s="1"/>
  <c r="D95" s="1"/>
  <c r="D96" s="1"/>
  <c r="S26"/>
  <c r="S10"/>
  <c r="F80"/>
  <c r="F81" s="1"/>
  <c r="F82" s="1"/>
  <c r="F83" s="1"/>
  <c r="F84" s="1"/>
  <c r="F85" s="1"/>
  <c r="F86" s="1"/>
  <c r="F87" s="1"/>
  <c r="F88" s="1"/>
  <c r="F89" s="1"/>
  <c r="F90" s="1"/>
  <c r="U18"/>
  <c r="J45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Y50"/>
  <c r="G79"/>
  <c r="AV10" s="1"/>
  <c r="BD9"/>
  <c r="H68"/>
  <c r="H69" s="1"/>
  <c r="H70" s="1"/>
  <c r="H71" s="1"/>
  <c r="H72" s="1"/>
  <c r="H73" s="1"/>
  <c r="H74" s="1"/>
  <c r="H75" s="1"/>
  <c r="H76" s="1"/>
  <c r="H77" s="1"/>
  <c r="BM9"/>
  <c r="W66"/>
  <c r="K45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Z50"/>
  <c r="E97"/>
  <c r="E98" s="1"/>
  <c r="E99" s="1"/>
  <c r="E100" s="1"/>
  <c r="E101" s="1"/>
  <c r="E102" s="1"/>
  <c r="E103" s="1"/>
  <c r="E104" s="1"/>
  <c r="E105" s="1"/>
  <c r="E106" s="1"/>
  <c r="E107" s="1"/>
  <c r="T34"/>
  <c r="AD10"/>
  <c r="I62"/>
  <c r="I63" s="1"/>
  <c r="I64" s="1"/>
  <c r="I65" s="1"/>
  <c r="I66" s="1"/>
  <c r="I67" s="1"/>
  <c r="X58"/>
  <c r="BV9"/>
  <c r="F79" i="2"/>
  <c r="W20" s="1"/>
  <c r="AQ9"/>
  <c r="H68"/>
  <c r="H69" s="1"/>
  <c r="H70" s="1"/>
  <c r="H71" s="1"/>
  <c r="H72" s="1"/>
  <c r="H73" s="1"/>
  <c r="H74" s="1"/>
  <c r="H75" s="1"/>
  <c r="H76" s="1"/>
  <c r="H77" s="1"/>
  <c r="BJ9"/>
  <c r="E80"/>
  <c r="E81" s="1"/>
  <c r="E82" s="1"/>
  <c r="E83" s="1"/>
  <c r="E84" s="1"/>
  <c r="E85" s="1"/>
  <c r="E86" s="1"/>
  <c r="E87" s="1"/>
  <c r="E88" s="1"/>
  <c r="E89" s="1"/>
  <c r="E90" s="1"/>
  <c r="V24" s="1"/>
  <c r="G62"/>
  <c r="G63" s="1"/>
  <c r="G64" s="1"/>
  <c r="G65" s="1"/>
  <c r="G66" s="1"/>
  <c r="G67" s="1"/>
  <c r="S44" s="1"/>
  <c r="AY9"/>
  <c r="D56"/>
  <c r="D97" i="1" l="1"/>
  <c r="D98" s="1"/>
  <c r="D99" s="1"/>
  <c r="D100" s="1"/>
  <c r="D101" s="1"/>
  <c r="D102" s="1"/>
  <c r="D103" s="1"/>
  <c r="D104" s="1"/>
  <c r="D105" s="1"/>
  <c r="D106" s="1"/>
  <c r="D107" s="1"/>
  <c r="S34"/>
  <c r="T10"/>
  <c r="I68"/>
  <c r="I69" s="1"/>
  <c r="I70" s="1"/>
  <c r="I71" s="1"/>
  <c r="I72" s="1"/>
  <c r="I73" s="1"/>
  <c r="I74" s="1"/>
  <c r="I75" s="1"/>
  <c r="I76" s="1"/>
  <c r="I77" s="1"/>
  <c r="BW9"/>
  <c r="X66"/>
  <c r="K62"/>
  <c r="K63" s="1"/>
  <c r="K64" s="1"/>
  <c r="K65" s="1"/>
  <c r="K66" s="1"/>
  <c r="K67" s="1"/>
  <c r="Z58"/>
  <c r="CP9"/>
  <c r="H79"/>
  <c r="BF10" s="1"/>
  <c r="BN9"/>
  <c r="F91"/>
  <c r="F92" s="1"/>
  <c r="F93" s="1"/>
  <c r="F94" s="1"/>
  <c r="F95" s="1"/>
  <c r="F96" s="1"/>
  <c r="U26"/>
  <c r="AM10"/>
  <c r="J62"/>
  <c r="J63" s="1"/>
  <c r="J64" s="1"/>
  <c r="J65" s="1"/>
  <c r="J66" s="1"/>
  <c r="J67" s="1"/>
  <c r="Y58"/>
  <c r="CF9"/>
  <c r="E108"/>
  <c r="E109" s="1"/>
  <c r="E110" s="1"/>
  <c r="E111" s="1"/>
  <c r="E112" s="1"/>
  <c r="E113" s="1"/>
  <c r="E114" s="1"/>
  <c r="T42"/>
  <c r="AE10"/>
  <c r="G80"/>
  <c r="G81" s="1"/>
  <c r="G82" s="1"/>
  <c r="G83" s="1"/>
  <c r="G84" s="1"/>
  <c r="G85" s="1"/>
  <c r="G86" s="1"/>
  <c r="G87" s="1"/>
  <c r="G88" s="1"/>
  <c r="G89" s="1"/>
  <c r="G90" s="1"/>
  <c r="AW10" s="1"/>
  <c r="V18"/>
  <c r="F80" i="2"/>
  <c r="F81" s="1"/>
  <c r="F82" s="1"/>
  <c r="F83" s="1"/>
  <c r="F84" s="1"/>
  <c r="F85" s="1"/>
  <c r="F86" s="1"/>
  <c r="F87" s="1"/>
  <c r="F88" s="1"/>
  <c r="F89" s="1"/>
  <c r="F90" s="1"/>
  <c r="W24" s="1"/>
  <c r="H79"/>
  <c r="Y20" s="1"/>
  <c r="BK9"/>
  <c r="E91"/>
  <c r="E92" s="1"/>
  <c r="E93" s="1"/>
  <c r="E94" s="1"/>
  <c r="E95" s="1"/>
  <c r="E96" s="1"/>
  <c r="V28" s="1"/>
  <c r="Z10"/>
  <c r="G68"/>
  <c r="G69" s="1"/>
  <c r="G70" s="1"/>
  <c r="G71" s="1"/>
  <c r="G72" s="1"/>
  <c r="G73" s="1"/>
  <c r="G74" s="1"/>
  <c r="G75" s="1"/>
  <c r="G76" s="1"/>
  <c r="G77" s="1"/>
  <c r="AZ9"/>
  <c r="D57"/>
  <c r="D58" s="1"/>
  <c r="D59" s="1"/>
  <c r="F97" i="1" l="1"/>
  <c r="F98" s="1"/>
  <c r="F99" s="1"/>
  <c r="F100" s="1"/>
  <c r="F101" s="1"/>
  <c r="F102" s="1"/>
  <c r="F103" s="1"/>
  <c r="F104" s="1"/>
  <c r="F105" s="1"/>
  <c r="F106" s="1"/>
  <c r="F107" s="1"/>
  <c r="U34"/>
  <c r="AN10"/>
  <c r="D108"/>
  <c r="D109" s="1"/>
  <c r="D110" s="1"/>
  <c r="D111" s="1"/>
  <c r="D112" s="1"/>
  <c r="D113" s="1"/>
  <c r="D114" s="1"/>
  <c r="S42"/>
  <c r="U10"/>
  <c r="H80"/>
  <c r="H81" s="1"/>
  <c r="H82" s="1"/>
  <c r="H83" s="1"/>
  <c r="H84" s="1"/>
  <c r="H85" s="1"/>
  <c r="H86" s="1"/>
  <c r="H87" s="1"/>
  <c r="H88" s="1"/>
  <c r="H89" s="1"/>
  <c r="H90" s="1"/>
  <c r="W18"/>
  <c r="I79"/>
  <c r="BP10" s="1"/>
  <c r="BX9"/>
  <c r="J68"/>
  <c r="J69" s="1"/>
  <c r="J70" s="1"/>
  <c r="J71" s="1"/>
  <c r="J72" s="1"/>
  <c r="J73" s="1"/>
  <c r="J74" s="1"/>
  <c r="J75" s="1"/>
  <c r="J76" s="1"/>
  <c r="J77" s="1"/>
  <c r="CG9"/>
  <c r="Y66"/>
  <c r="E115"/>
  <c r="AG10" s="1"/>
  <c r="AF10"/>
  <c r="G91"/>
  <c r="G92" s="1"/>
  <c r="G93" s="1"/>
  <c r="G94" s="1"/>
  <c r="G95" s="1"/>
  <c r="G96" s="1"/>
  <c r="V26"/>
  <c r="K68"/>
  <c r="K69" s="1"/>
  <c r="K70" s="1"/>
  <c r="K71" s="1"/>
  <c r="K72" s="1"/>
  <c r="K73" s="1"/>
  <c r="K74" s="1"/>
  <c r="K75" s="1"/>
  <c r="K76" s="1"/>
  <c r="K77" s="1"/>
  <c r="CQ9"/>
  <c r="Z66"/>
  <c r="F91" i="2"/>
  <c r="F92" s="1"/>
  <c r="F93" s="1"/>
  <c r="F94" s="1"/>
  <c r="F95" s="1"/>
  <c r="F96" s="1"/>
  <c r="W28" s="1"/>
  <c r="AJ10"/>
  <c r="H80"/>
  <c r="H81" s="1"/>
  <c r="H82" s="1"/>
  <c r="H83" s="1"/>
  <c r="H84" s="1"/>
  <c r="H85" s="1"/>
  <c r="H86" s="1"/>
  <c r="H87" s="1"/>
  <c r="H88" s="1"/>
  <c r="H89" s="1"/>
  <c r="H90" s="1"/>
  <c r="Y24" s="1"/>
  <c r="E97"/>
  <c r="E98" s="1"/>
  <c r="E99" s="1"/>
  <c r="E100" s="1"/>
  <c r="E101" s="1"/>
  <c r="E102" s="1"/>
  <c r="E103" s="1"/>
  <c r="E104" s="1"/>
  <c r="E105" s="1"/>
  <c r="E106" s="1"/>
  <c r="E107" s="1"/>
  <c r="V32" s="1"/>
  <c r="AA10"/>
  <c r="G79"/>
  <c r="X20" s="1"/>
  <c r="BA9"/>
  <c r="D5"/>
  <c r="D60"/>
  <c r="D61" s="1"/>
  <c r="P40" s="1"/>
  <c r="K79" i="1" l="1"/>
  <c r="CJ10" s="1"/>
  <c r="CR9"/>
  <c r="I80"/>
  <c r="I81" s="1"/>
  <c r="I82" s="1"/>
  <c r="I83" s="1"/>
  <c r="I84" s="1"/>
  <c r="I85" s="1"/>
  <c r="I86" s="1"/>
  <c r="I87" s="1"/>
  <c r="I88" s="1"/>
  <c r="I89" s="1"/>
  <c r="I90" s="1"/>
  <c r="X18"/>
  <c r="J79"/>
  <c r="BZ10" s="1"/>
  <c r="CH9"/>
  <c r="H91"/>
  <c r="H92" s="1"/>
  <c r="H93" s="1"/>
  <c r="H94" s="1"/>
  <c r="H95" s="1"/>
  <c r="H96" s="1"/>
  <c r="BG10"/>
  <c r="W26"/>
  <c r="F108"/>
  <c r="F109" s="1"/>
  <c r="F110" s="1"/>
  <c r="F111" s="1"/>
  <c r="F112" s="1"/>
  <c r="F113" s="1"/>
  <c r="F114" s="1"/>
  <c r="U42"/>
  <c r="AO10"/>
  <c r="D115"/>
  <c r="W10" s="1"/>
  <c r="V10"/>
  <c r="E116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T51"/>
  <c r="G97"/>
  <c r="G98" s="1"/>
  <c r="G99" s="1"/>
  <c r="G100" s="1"/>
  <c r="G101" s="1"/>
  <c r="G102" s="1"/>
  <c r="G103" s="1"/>
  <c r="G104" s="1"/>
  <c r="G105" s="1"/>
  <c r="G106" s="1"/>
  <c r="G107" s="1"/>
  <c r="V34"/>
  <c r="AX10"/>
  <c r="F97" i="2"/>
  <c r="F98" s="1"/>
  <c r="F99" s="1"/>
  <c r="F100" s="1"/>
  <c r="F101" s="1"/>
  <c r="F102" s="1"/>
  <c r="F103" s="1"/>
  <c r="F104" s="1"/>
  <c r="F105" s="1"/>
  <c r="F106" s="1"/>
  <c r="F107" s="1"/>
  <c r="W32" s="1"/>
  <c r="AK10"/>
  <c r="H91"/>
  <c r="H92" s="1"/>
  <c r="H93" s="1"/>
  <c r="H94" s="1"/>
  <c r="H95" s="1"/>
  <c r="H96" s="1"/>
  <c r="Y28" s="1"/>
  <c r="BD10"/>
  <c r="E108"/>
  <c r="E109" s="1"/>
  <c r="E110" s="1"/>
  <c r="E111" s="1"/>
  <c r="E112" s="1"/>
  <c r="E113" s="1"/>
  <c r="E114" s="1"/>
  <c r="AB10"/>
  <c r="G80"/>
  <c r="G81" s="1"/>
  <c r="G82" s="1"/>
  <c r="G83" s="1"/>
  <c r="G84" s="1"/>
  <c r="G85" s="1"/>
  <c r="G86" s="1"/>
  <c r="G87" s="1"/>
  <c r="G88" s="1"/>
  <c r="G89" s="1"/>
  <c r="G90" s="1"/>
  <c r="X24" s="1"/>
  <c r="D62"/>
  <c r="D63" s="1"/>
  <c r="D64" s="1"/>
  <c r="D65" s="1"/>
  <c r="D66" s="1"/>
  <c r="D67" s="1"/>
  <c r="P44" s="1"/>
  <c r="U9"/>
  <c r="I91" i="1" l="1"/>
  <c r="I92" s="1"/>
  <c r="I93" s="1"/>
  <c r="I94" s="1"/>
  <c r="I95" s="1"/>
  <c r="I96" s="1"/>
  <c r="BQ10"/>
  <c r="X26"/>
  <c r="F115"/>
  <c r="AQ10" s="1"/>
  <c r="AP10"/>
  <c r="E133"/>
  <c r="E134" s="1"/>
  <c r="E135" s="1"/>
  <c r="E136" s="1"/>
  <c r="E137" s="1"/>
  <c r="E138" s="1"/>
  <c r="T59"/>
  <c r="AH10"/>
  <c r="G108"/>
  <c r="G109" s="1"/>
  <c r="G110" s="1"/>
  <c r="G111" s="1"/>
  <c r="G112" s="1"/>
  <c r="G113" s="1"/>
  <c r="G114" s="1"/>
  <c r="V42"/>
  <c r="AY10"/>
  <c r="K80"/>
  <c r="K81" s="1"/>
  <c r="K82" s="1"/>
  <c r="K83" s="1"/>
  <c r="K84" s="1"/>
  <c r="K85" s="1"/>
  <c r="K86" s="1"/>
  <c r="K87" s="1"/>
  <c r="K88" s="1"/>
  <c r="K89" s="1"/>
  <c r="K90" s="1"/>
  <c r="Z18"/>
  <c r="D116"/>
  <c r="D117" s="1"/>
  <c r="D118" s="1"/>
  <c r="D119" s="1"/>
  <c r="D120" s="1"/>
  <c r="D121" s="1"/>
  <c r="D122" s="1"/>
  <c r="D123" s="1"/>
  <c r="D124" s="1"/>
  <c r="D125" s="1"/>
  <c r="D126" s="1"/>
  <c r="D127" s="1"/>
  <c r="D128" s="1"/>
  <c r="D129" s="1"/>
  <c r="D130" s="1"/>
  <c r="D131" s="1"/>
  <c r="D132" s="1"/>
  <c r="S51"/>
  <c r="J80"/>
  <c r="J81" s="1"/>
  <c r="J82" s="1"/>
  <c r="J83" s="1"/>
  <c r="J84" s="1"/>
  <c r="J85" s="1"/>
  <c r="J86" s="1"/>
  <c r="J87" s="1"/>
  <c r="J88" s="1"/>
  <c r="J89" s="1"/>
  <c r="J90" s="1"/>
  <c r="Y18"/>
  <c r="H97"/>
  <c r="H98" s="1"/>
  <c r="H99" s="1"/>
  <c r="H100" s="1"/>
  <c r="H101" s="1"/>
  <c r="H102" s="1"/>
  <c r="H103" s="1"/>
  <c r="H104" s="1"/>
  <c r="H105" s="1"/>
  <c r="H106" s="1"/>
  <c r="H107" s="1"/>
  <c r="BH10"/>
  <c r="W34"/>
  <c r="F108" i="2"/>
  <c r="F109" s="1"/>
  <c r="F110" s="1"/>
  <c r="F111" s="1"/>
  <c r="F112" s="1"/>
  <c r="F113" s="1"/>
  <c r="F114" s="1"/>
  <c r="AL10"/>
  <c r="H97"/>
  <c r="H98" s="1"/>
  <c r="H99" s="1"/>
  <c r="H100" s="1"/>
  <c r="H101" s="1"/>
  <c r="H102" s="1"/>
  <c r="H103" s="1"/>
  <c r="H104" s="1"/>
  <c r="H105" s="1"/>
  <c r="H106" s="1"/>
  <c r="H107" s="1"/>
  <c r="Y32" s="1"/>
  <c r="BE10"/>
  <c r="E115"/>
  <c r="V36" s="1"/>
  <c r="AC10"/>
  <c r="G91"/>
  <c r="G92" s="1"/>
  <c r="G93" s="1"/>
  <c r="G94" s="1"/>
  <c r="G95" s="1"/>
  <c r="G96" s="1"/>
  <c r="X28" s="1"/>
  <c r="AT10"/>
  <c r="D68"/>
  <c r="D69" s="1"/>
  <c r="D70" s="1"/>
  <c r="D71" s="1"/>
  <c r="D72" s="1"/>
  <c r="D73" s="1"/>
  <c r="V9"/>
  <c r="K91" i="1" l="1"/>
  <c r="K92" s="1"/>
  <c r="K93" s="1"/>
  <c r="K94" s="1"/>
  <c r="K95" s="1"/>
  <c r="K96" s="1"/>
  <c r="CK10"/>
  <c r="Z26"/>
  <c r="I97"/>
  <c r="I98" s="1"/>
  <c r="I99" s="1"/>
  <c r="I100" s="1"/>
  <c r="I101" s="1"/>
  <c r="I102" s="1"/>
  <c r="I103" s="1"/>
  <c r="I104" s="1"/>
  <c r="I105" s="1"/>
  <c r="I106" s="1"/>
  <c r="I107" s="1"/>
  <c r="BR10"/>
  <c r="X34"/>
  <c r="D133"/>
  <c r="D134" s="1"/>
  <c r="D135" s="1"/>
  <c r="D136" s="1"/>
  <c r="D137" s="1"/>
  <c r="D138" s="1"/>
  <c r="S59"/>
  <c r="X10"/>
  <c r="G115"/>
  <c r="BA10" s="1"/>
  <c r="AZ10"/>
  <c r="H108"/>
  <c r="H109" s="1"/>
  <c r="H110" s="1"/>
  <c r="H111" s="1"/>
  <c r="H112" s="1"/>
  <c r="H113" s="1"/>
  <c r="H114" s="1"/>
  <c r="W42"/>
  <c r="BI10"/>
  <c r="F116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U51"/>
  <c r="E139"/>
  <c r="E140" s="1"/>
  <c r="E141" s="1"/>
  <c r="E142" s="1"/>
  <c r="E143" s="1"/>
  <c r="E144" s="1"/>
  <c r="E145" s="1"/>
  <c r="E146" s="1"/>
  <c r="E147" s="1"/>
  <c r="E148" s="1"/>
  <c r="T67"/>
  <c r="AI10"/>
  <c r="J91"/>
  <c r="J92" s="1"/>
  <c r="J93" s="1"/>
  <c r="J94" s="1"/>
  <c r="J95" s="1"/>
  <c r="J96" s="1"/>
  <c r="CA10"/>
  <c r="Y26"/>
  <c r="F115" i="2"/>
  <c r="W36" s="1"/>
  <c r="AM10"/>
  <c r="H108"/>
  <c r="H109" s="1"/>
  <c r="H110" s="1"/>
  <c r="H111" s="1"/>
  <c r="H112" s="1"/>
  <c r="H113" s="1"/>
  <c r="H114" s="1"/>
  <c r="BF10"/>
  <c r="E116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V40" s="1"/>
  <c r="G97"/>
  <c r="G98" s="1"/>
  <c r="G99" s="1"/>
  <c r="G100" s="1"/>
  <c r="G101" s="1"/>
  <c r="G102" s="1"/>
  <c r="G103" s="1"/>
  <c r="G104" s="1"/>
  <c r="G105" s="1"/>
  <c r="G106" s="1"/>
  <c r="G107" s="1"/>
  <c r="X32" s="1"/>
  <c r="AU10"/>
  <c r="D74"/>
  <c r="D75" s="1"/>
  <c r="D76" s="1"/>
  <c r="D77" s="1"/>
  <c r="E150" i="1" l="1"/>
  <c r="AB11" s="1"/>
  <c r="AJ10"/>
  <c r="H115"/>
  <c r="BK10" s="1"/>
  <c r="BJ10"/>
  <c r="K97"/>
  <c r="K98" s="1"/>
  <c r="K99" s="1"/>
  <c r="K100" s="1"/>
  <c r="K101" s="1"/>
  <c r="K102" s="1"/>
  <c r="K103" s="1"/>
  <c r="K104" s="1"/>
  <c r="K105" s="1"/>
  <c r="K106" s="1"/>
  <c r="K107" s="1"/>
  <c r="CL10"/>
  <c r="Z34"/>
  <c r="G116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V51"/>
  <c r="J97"/>
  <c r="J98" s="1"/>
  <c r="J99" s="1"/>
  <c r="J100" s="1"/>
  <c r="J101" s="1"/>
  <c r="J102" s="1"/>
  <c r="J103" s="1"/>
  <c r="J104" s="1"/>
  <c r="J105" s="1"/>
  <c r="J106" s="1"/>
  <c r="J107" s="1"/>
  <c r="CB10"/>
  <c r="Y34"/>
  <c r="F133"/>
  <c r="F134" s="1"/>
  <c r="F135" s="1"/>
  <c r="F136" s="1"/>
  <c r="F137" s="1"/>
  <c r="F138" s="1"/>
  <c r="U59"/>
  <c r="AR10"/>
  <c r="I108"/>
  <c r="I109" s="1"/>
  <c r="I110" s="1"/>
  <c r="I111" s="1"/>
  <c r="I112" s="1"/>
  <c r="I113" s="1"/>
  <c r="I114" s="1"/>
  <c r="X42"/>
  <c r="BS10"/>
  <c r="D139"/>
  <c r="D140" s="1"/>
  <c r="D141" s="1"/>
  <c r="D142" s="1"/>
  <c r="D143" s="1"/>
  <c r="D144" s="1"/>
  <c r="D145" s="1"/>
  <c r="D146" s="1"/>
  <c r="D147" s="1"/>
  <c r="D148" s="1"/>
  <c r="S67"/>
  <c r="Y10"/>
  <c r="F116" i="2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W40" s="1"/>
  <c r="H115"/>
  <c r="Y36" s="1"/>
  <c r="BG10"/>
  <c r="E133"/>
  <c r="E134" s="1"/>
  <c r="E135" s="1"/>
  <c r="E136" s="1"/>
  <c r="E137" s="1"/>
  <c r="E138" s="1"/>
  <c r="V44" s="1"/>
  <c r="AE10"/>
  <c r="G108"/>
  <c r="G109" s="1"/>
  <c r="G110" s="1"/>
  <c r="G111" s="1"/>
  <c r="G112" s="1"/>
  <c r="G113" s="1"/>
  <c r="G114" s="1"/>
  <c r="AV10"/>
  <c r="D79"/>
  <c r="U20" s="1"/>
  <c r="W9"/>
  <c r="H116" i="1" l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W51"/>
  <c r="J108"/>
  <c r="J109" s="1"/>
  <c r="J110" s="1"/>
  <c r="J111" s="1"/>
  <c r="J112" s="1"/>
  <c r="J113" s="1"/>
  <c r="J114" s="1"/>
  <c r="Y42"/>
  <c r="CC10"/>
  <c r="K108"/>
  <c r="K109" s="1"/>
  <c r="K110" s="1"/>
  <c r="K111" s="1"/>
  <c r="K112" s="1"/>
  <c r="K113" s="1"/>
  <c r="K114" s="1"/>
  <c r="Z42"/>
  <c r="CM10"/>
  <c r="E151"/>
  <c r="E152" s="1"/>
  <c r="E153" s="1"/>
  <c r="E154" s="1"/>
  <c r="E155" s="1"/>
  <c r="E156" s="1"/>
  <c r="E157" s="1"/>
  <c r="E158" s="1"/>
  <c r="E159" s="1"/>
  <c r="E160" s="1"/>
  <c r="E161" s="1"/>
  <c r="T19"/>
  <c r="D150"/>
  <c r="R11" s="1"/>
  <c r="Z10"/>
  <c r="F139"/>
  <c r="F140" s="1"/>
  <c r="F141" s="1"/>
  <c r="F142" s="1"/>
  <c r="F143" s="1"/>
  <c r="F144" s="1"/>
  <c r="F145" s="1"/>
  <c r="F146" s="1"/>
  <c r="F147" s="1"/>
  <c r="F148" s="1"/>
  <c r="U67"/>
  <c r="AS10"/>
  <c r="I115"/>
  <c r="BU10" s="1"/>
  <c r="BT10"/>
  <c r="G133"/>
  <c r="G134" s="1"/>
  <c r="G135" s="1"/>
  <c r="G136" s="1"/>
  <c r="G137" s="1"/>
  <c r="G138" s="1"/>
  <c r="V59"/>
  <c r="BB10"/>
  <c r="F133" i="2"/>
  <c r="F134" s="1"/>
  <c r="F135" s="1"/>
  <c r="F136" s="1"/>
  <c r="F137" s="1"/>
  <c r="F138" s="1"/>
  <c r="W44" s="1"/>
  <c r="AO10"/>
  <c r="H116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Y40" s="1"/>
  <c r="E139"/>
  <c r="E140" s="1"/>
  <c r="E141" s="1"/>
  <c r="E142" s="1"/>
  <c r="E143" s="1"/>
  <c r="E144" s="1"/>
  <c r="E145" s="1"/>
  <c r="E146" s="1"/>
  <c r="E147" s="1"/>
  <c r="E148" s="1"/>
  <c r="E150" s="1"/>
  <c r="AF10"/>
  <c r="G115"/>
  <c r="X36" s="1"/>
  <c r="AW10"/>
  <c r="D80"/>
  <c r="D81" s="1"/>
  <c r="D82" s="1"/>
  <c r="D83" s="1"/>
  <c r="D84" s="1"/>
  <c r="D85" s="1"/>
  <c r="D86" s="1"/>
  <c r="D87" s="1"/>
  <c r="D88" s="1"/>
  <c r="D89" s="1"/>
  <c r="D151" i="1" l="1"/>
  <c r="D152" s="1"/>
  <c r="D153" s="1"/>
  <c r="D154" s="1"/>
  <c r="D155" s="1"/>
  <c r="D156" s="1"/>
  <c r="D157" s="1"/>
  <c r="D158" s="1"/>
  <c r="D159" s="1"/>
  <c r="D160" s="1"/>
  <c r="D161" s="1"/>
  <c r="S19"/>
  <c r="H133"/>
  <c r="H134" s="1"/>
  <c r="H135" s="1"/>
  <c r="H136" s="1"/>
  <c r="H137" s="1"/>
  <c r="H138" s="1"/>
  <c r="BL10"/>
  <c r="W59"/>
  <c r="G139"/>
  <c r="G140" s="1"/>
  <c r="G141" s="1"/>
  <c r="G142" s="1"/>
  <c r="G143" s="1"/>
  <c r="G144" s="1"/>
  <c r="G145" s="1"/>
  <c r="G146" s="1"/>
  <c r="G147" s="1"/>
  <c r="G148" s="1"/>
  <c r="V67"/>
  <c r="BC10"/>
  <c r="F150"/>
  <c r="AL11" s="1"/>
  <c r="AT10"/>
  <c r="E162"/>
  <c r="E163" s="1"/>
  <c r="E164" s="1"/>
  <c r="E165" s="1"/>
  <c r="E166" s="1"/>
  <c r="E167" s="1"/>
  <c r="T27"/>
  <c r="AC11"/>
  <c r="J115"/>
  <c r="CE10" s="1"/>
  <c r="CD10"/>
  <c r="K115"/>
  <c r="CO10" s="1"/>
  <c r="CN10"/>
  <c r="I116"/>
  <c r="I117" s="1"/>
  <c r="I118" s="1"/>
  <c r="I119" s="1"/>
  <c r="I120" s="1"/>
  <c r="I121" s="1"/>
  <c r="I122" s="1"/>
  <c r="I123" s="1"/>
  <c r="I124" s="1"/>
  <c r="I125" s="1"/>
  <c r="I126" s="1"/>
  <c r="I127" s="1"/>
  <c r="I128" s="1"/>
  <c r="I129" s="1"/>
  <c r="I130" s="1"/>
  <c r="I131" s="1"/>
  <c r="I132" s="1"/>
  <c r="X51"/>
  <c r="F139" i="2"/>
  <c r="F140" s="1"/>
  <c r="F141" s="1"/>
  <c r="F142" s="1"/>
  <c r="F143" s="1"/>
  <c r="F144" s="1"/>
  <c r="F145" s="1"/>
  <c r="F146" s="1"/>
  <c r="F147" s="1"/>
  <c r="F148" s="1"/>
  <c r="AP10"/>
  <c r="H133"/>
  <c r="H134" s="1"/>
  <c r="H135" s="1"/>
  <c r="H136" s="1"/>
  <c r="H137" s="1"/>
  <c r="H138" s="1"/>
  <c r="Y44" s="1"/>
  <c r="BI10"/>
  <c r="Q21"/>
  <c r="AG10"/>
  <c r="G116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X40" s="1"/>
  <c r="D90"/>
  <c r="U24" s="1"/>
  <c r="D162" i="1" l="1"/>
  <c r="D163" s="1"/>
  <c r="D164" s="1"/>
  <c r="D165" s="1"/>
  <c r="D166" s="1"/>
  <c r="D167" s="1"/>
  <c r="S27"/>
  <c r="S11"/>
  <c r="E168"/>
  <c r="E169" s="1"/>
  <c r="E170" s="1"/>
  <c r="E171" s="1"/>
  <c r="E172" s="1"/>
  <c r="E173" s="1"/>
  <c r="E174" s="1"/>
  <c r="E175" s="1"/>
  <c r="E176" s="1"/>
  <c r="E177" s="1"/>
  <c r="E178" s="1"/>
  <c r="T35"/>
  <c r="AD11"/>
  <c r="J116"/>
  <c r="J117" s="1"/>
  <c r="J118" s="1"/>
  <c r="J119" s="1"/>
  <c r="J120" s="1"/>
  <c r="J121" s="1"/>
  <c r="J122" s="1"/>
  <c r="J123" s="1"/>
  <c r="J124" s="1"/>
  <c r="J125" s="1"/>
  <c r="J126" s="1"/>
  <c r="J127" s="1"/>
  <c r="J128" s="1"/>
  <c r="J129" s="1"/>
  <c r="J130" s="1"/>
  <c r="J131" s="1"/>
  <c r="J132" s="1"/>
  <c r="Y51"/>
  <c r="F151"/>
  <c r="F152" s="1"/>
  <c r="F153" s="1"/>
  <c r="F154" s="1"/>
  <c r="F155" s="1"/>
  <c r="F156" s="1"/>
  <c r="F157" s="1"/>
  <c r="F158" s="1"/>
  <c r="F159" s="1"/>
  <c r="F160" s="1"/>
  <c r="F161" s="1"/>
  <c r="U19"/>
  <c r="I133"/>
  <c r="I134" s="1"/>
  <c r="I135" s="1"/>
  <c r="I136" s="1"/>
  <c r="I137" s="1"/>
  <c r="I138" s="1"/>
  <c r="X59"/>
  <c r="BV10"/>
  <c r="H139"/>
  <c r="H140" s="1"/>
  <c r="H141" s="1"/>
  <c r="H142" s="1"/>
  <c r="H143" s="1"/>
  <c r="H144" s="1"/>
  <c r="H145" s="1"/>
  <c r="H146" s="1"/>
  <c r="H147" s="1"/>
  <c r="H148" s="1"/>
  <c r="BM10"/>
  <c r="W67"/>
  <c r="G150"/>
  <c r="AV11" s="1"/>
  <c r="BD10"/>
  <c r="K116"/>
  <c r="K117" s="1"/>
  <c r="K118" s="1"/>
  <c r="K119" s="1"/>
  <c r="K120" s="1"/>
  <c r="K121" s="1"/>
  <c r="K122" s="1"/>
  <c r="K123" s="1"/>
  <c r="K124" s="1"/>
  <c r="K125" s="1"/>
  <c r="K126" s="1"/>
  <c r="K127" s="1"/>
  <c r="K128" s="1"/>
  <c r="K129" s="1"/>
  <c r="K130" s="1"/>
  <c r="K131" s="1"/>
  <c r="K132" s="1"/>
  <c r="Z51"/>
  <c r="H139" i="2"/>
  <c r="H140" s="1"/>
  <c r="H141" s="1"/>
  <c r="H142" s="1"/>
  <c r="H143" s="1"/>
  <c r="H144" s="1"/>
  <c r="H145" s="1"/>
  <c r="H146" s="1"/>
  <c r="H147" s="1"/>
  <c r="H148" s="1"/>
  <c r="BJ10"/>
  <c r="F150"/>
  <c r="R21" s="1"/>
  <c r="AQ10"/>
  <c r="E151"/>
  <c r="E152" s="1"/>
  <c r="E153" s="1"/>
  <c r="E154" s="1"/>
  <c r="E155" s="1"/>
  <c r="E156" s="1"/>
  <c r="E157" s="1"/>
  <c r="E158" s="1"/>
  <c r="E159" s="1"/>
  <c r="E160" s="1"/>
  <c r="E161" s="1"/>
  <c r="Q25" s="1"/>
  <c r="G133"/>
  <c r="G134" s="1"/>
  <c r="G135" s="1"/>
  <c r="G136" s="1"/>
  <c r="G137" s="1"/>
  <c r="G138" s="1"/>
  <c r="X44" s="1"/>
  <c r="AY10"/>
  <c r="D91"/>
  <c r="P10"/>
  <c r="G151" i="1" l="1"/>
  <c r="G152" s="1"/>
  <c r="G153" s="1"/>
  <c r="G154" s="1"/>
  <c r="G155" s="1"/>
  <c r="G156" s="1"/>
  <c r="G157" s="1"/>
  <c r="G158" s="1"/>
  <c r="G159" s="1"/>
  <c r="G160" s="1"/>
  <c r="G161" s="1"/>
  <c r="AW11" s="1"/>
  <c r="V19"/>
  <c r="D168"/>
  <c r="D169" s="1"/>
  <c r="D170" s="1"/>
  <c r="D171" s="1"/>
  <c r="D172" s="1"/>
  <c r="D173" s="1"/>
  <c r="D174" s="1"/>
  <c r="D175" s="1"/>
  <c r="D176" s="1"/>
  <c r="D177" s="1"/>
  <c r="D178" s="1"/>
  <c r="S35"/>
  <c r="T11"/>
  <c r="H150"/>
  <c r="BF11" s="1"/>
  <c r="BN10"/>
  <c r="F162"/>
  <c r="F163" s="1"/>
  <c r="F164" s="1"/>
  <c r="F165" s="1"/>
  <c r="F166" s="1"/>
  <c r="F167" s="1"/>
  <c r="U27"/>
  <c r="AM11"/>
  <c r="K133"/>
  <c r="K134" s="1"/>
  <c r="K135" s="1"/>
  <c r="K136" s="1"/>
  <c r="K137" s="1"/>
  <c r="K138" s="1"/>
  <c r="Z59"/>
  <c r="CP10"/>
  <c r="I139"/>
  <c r="I140" s="1"/>
  <c r="I141" s="1"/>
  <c r="I142" s="1"/>
  <c r="I143" s="1"/>
  <c r="I144" s="1"/>
  <c r="I145" s="1"/>
  <c r="I146" s="1"/>
  <c r="I147" s="1"/>
  <c r="I148" s="1"/>
  <c r="BW10"/>
  <c r="X67"/>
  <c r="E179"/>
  <c r="E180" s="1"/>
  <c r="E181" s="1"/>
  <c r="E182" s="1"/>
  <c r="E183" s="1"/>
  <c r="E184" s="1"/>
  <c r="E185" s="1"/>
  <c r="T43"/>
  <c r="AE11"/>
  <c r="J133"/>
  <c r="J134" s="1"/>
  <c r="J135" s="1"/>
  <c r="J136" s="1"/>
  <c r="J137" s="1"/>
  <c r="J138" s="1"/>
  <c r="Y59"/>
  <c r="CF10"/>
  <c r="H150" i="2"/>
  <c r="T21" s="1"/>
  <c r="BK10"/>
  <c r="F151"/>
  <c r="F152" s="1"/>
  <c r="F153" s="1"/>
  <c r="F154" s="1"/>
  <c r="F155" s="1"/>
  <c r="F156" s="1"/>
  <c r="F157" s="1"/>
  <c r="F158" s="1"/>
  <c r="F159" s="1"/>
  <c r="F160" s="1"/>
  <c r="F161" s="1"/>
  <c r="R25" s="1"/>
  <c r="E162"/>
  <c r="E163" s="1"/>
  <c r="E164" s="1"/>
  <c r="E165" s="1"/>
  <c r="E166" s="1"/>
  <c r="E167" s="1"/>
  <c r="Q29" s="1"/>
  <c r="Z11"/>
  <c r="G139"/>
  <c r="G140" s="1"/>
  <c r="G141" s="1"/>
  <c r="G142" s="1"/>
  <c r="G143" s="1"/>
  <c r="G144" s="1"/>
  <c r="G145" s="1"/>
  <c r="G146" s="1"/>
  <c r="G147" s="1"/>
  <c r="G148" s="1"/>
  <c r="G150" s="1"/>
  <c r="AZ10"/>
  <c r="D92"/>
  <c r="D93" s="1"/>
  <c r="D94" s="1"/>
  <c r="D95" s="1"/>
  <c r="D96" s="1"/>
  <c r="U28" s="1"/>
  <c r="D179" i="1" l="1"/>
  <c r="D180" s="1"/>
  <c r="D181" s="1"/>
  <c r="D182" s="1"/>
  <c r="D183" s="1"/>
  <c r="D184" s="1"/>
  <c r="D185" s="1"/>
  <c r="S43"/>
  <c r="U11"/>
  <c r="E186"/>
  <c r="AG11" s="1"/>
  <c r="AF11"/>
  <c r="J139"/>
  <c r="J140" s="1"/>
  <c r="J141" s="1"/>
  <c r="J142" s="1"/>
  <c r="J143" s="1"/>
  <c r="J144" s="1"/>
  <c r="J145" s="1"/>
  <c r="J146" s="1"/>
  <c r="J147" s="1"/>
  <c r="J148" s="1"/>
  <c r="CG10"/>
  <c r="Y67"/>
  <c r="G162"/>
  <c r="G163" s="1"/>
  <c r="G164" s="1"/>
  <c r="G165" s="1"/>
  <c r="G166" s="1"/>
  <c r="G167" s="1"/>
  <c r="V27"/>
  <c r="K139"/>
  <c r="K140" s="1"/>
  <c r="K141" s="1"/>
  <c r="K142" s="1"/>
  <c r="K143" s="1"/>
  <c r="CQ10"/>
  <c r="Z67"/>
  <c r="I150"/>
  <c r="BP11" s="1"/>
  <c r="BX10"/>
  <c r="H151"/>
  <c r="H152" s="1"/>
  <c r="H153" s="1"/>
  <c r="H154" s="1"/>
  <c r="H155" s="1"/>
  <c r="H156" s="1"/>
  <c r="H157" s="1"/>
  <c r="H158" s="1"/>
  <c r="H159" s="1"/>
  <c r="H160" s="1"/>
  <c r="H161" s="1"/>
  <c r="W19"/>
  <c r="F168"/>
  <c r="F169" s="1"/>
  <c r="F170" s="1"/>
  <c r="F171" s="1"/>
  <c r="F172" s="1"/>
  <c r="F173" s="1"/>
  <c r="F174" s="1"/>
  <c r="F175" s="1"/>
  <c r="F176" s="1"/>
  <c r="F177" s="1"/>
  <c r="F178" s="1"/>
  <c r="U35"/>
  <c r="AN11"/>
  <c r="H151" i="2"/>
  <c r="H152" s="1"/>
  <c r="H153" s="1"/>
  <c r="H154" s="1"/>
  <c r="H155" s="1"/>
  <c r="H156" s="1"/>
  <c r="H157" s="1"/>
  <c r="H158" s="1"/>
  <c r="H159" s="1"/>
  <c r="H160" s="1"/>
  <c r="H161" s="1"/>
  <c r="T25" s="1"/>
  <c r="F162"/>
  <c r="F163" s="1"/>
  <c r="F164" s="1"/>
  <c r="F165" s="1"/>
  <c r="F166" s="1"/>
  <c r="F167" s="1"/>
  <c r="R29" s="1"/>
  <c r="AJ11"/>
  <c r="E168"/>
  <c r="E169" s="1"/>
  <c r="E170" s="1"/>
  <c r="E171" s="1"/>
  <c r="E172" s="1"/>
  <c r="E173" s="1"/>
  <c r="E174" s="1"/>
  <c r="E175" s="1"/>
  <c r="E176" s="1"/>
  <c r="E177" s="1"/>
  <c r="E178" s="1"/>
  <c r="Q33" s="1"/>
  <c r="AA11"/>
  <c r="S21"/>
  <c r="BA10"/>
  <c r="D97"/>
  <c r="D98" s="1"/>
  <c r="D99" s="1"/>
  <c r="D100" s="1"/>
  <c r="D101" s="1"/>
  <c r="D102" s="1"/>
  <c r="Q10"/>
  <c r="H162" i="1" l="1"/>
  <c r="H163" s="1"/>
  <c r="H164" s="1"/>
  <c r="H165" s="1"/>
  <c r="H166" s="1"/>
  <c r="H167" s="1"/>
  <c r="BG11"/>
  <c r="W27"/>
  <c r="G168"/>
  <c r="G169" s="1"/>
  <c r="G170" s="1"/>
  <c r="G171" s="1"/>
  <c r="G172" s="1"/>
  <c r="G173" s="1"/>
  <c r="G174" s="1"/>
  <c r="G175" s="1"/>
  <c r="G176" s="1"/>
  <c r="G177" s="1"/>
  <c r="G178" s="1"/>
  <c r="V35"/>
  <c r="AX11"/>
  <c r="F179"/>
  <c r="F180" s="1"/>
  <c r="F181" s="1"/>
  <c r="F182" s="1"/>
  <c r="F183" s="1"/>
  <c r="F184" s="1"/>
  <c r="F185" s="1"/>
  <c r="U43"/>
  <c r="AO11"/>
  <c r="E187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T52"/>
  <c r="D186"/>
  <c r="W11" s="1"/>
  <c r="V11"/>
  <c r="K145"/>
  <c r="K146" s="1"/>
  <c r="K147" s="1"/>
  <c r="K148" s="1"/>
  <c r="K144"/>
  <c r="J150"/>
  <c r="BZ11" s="1"/>
  <c r="CH10"/>
  <c r="I151"/>
  <c r="I152" s="1"/>
  <c r="I153" s="1"/>
  <c r="I154" s="1"/>
  <c r="I155" s="1"/>
  <c r="I156" s="1"/>
  <c r="I157" s="1"/>
  <c r="I158" s="1"/>
  <c r="I159" s="1"/>
  <c r="I160" s="1"/>
  <c r="I161" s="1"/>
  <c r="X19"/>
  <c r="H162" i="2"/>
  <c r="H163" s="1"/>
  <c r="H164" s="1"/>
  <c r="H165" s="1"/>
  <c r="H166" s="1"/>
  <c r="H167" s="1"/>
  <c r="T29" s="1"/>
  <c r="BD11"/>
  <c r="F168"/>
  <c r="F169" s="1"/>
  <c r="F170" s="1"/>
  <c r="F171" s="1"/>
  <c r="F172" s="1"/>
  <c r="F173" s="1"/>
  <c r="F174" s="1"/>
  <c r="F175" s="1"/>
  <c r="F176" s="1"/>
  <c r="F177" s="1"/>
  <c r="F178" s="1"/>
  <c r="R33" s="1"/>
  <c r="AK11"/>
  <c r="E179"/>
  <c r="E180" s="1"/>
  <c r="E181" s="1"/>
  <c r="E182" s="1"/>
  <c r="E183" s="1"/>
  <c r="E184" s="1"/>
  <c r="E185" s="1"/>
  <c r="AB11"/>
  <c r="G151"/>
  <c r="G152" s="1"/>
  <c r="G153" s="1"/>
  <c r="G154" s="1"/>
  <c r="G155" s="1"/>
  <c r="G156" s="1"/>
  <c r="G157" s="1"/>
  <c r="G158" s="1"/>
  <c r="G159" s="1"/>
  <c r="G160" s="1"/>
  <c r="G161" s="1"/>
  <c r="S25" s="1"/>
  <c r="D103"/>
  <c r="D104" s="1"/>
  <c r="D105" s="1"/>
  <c r="D106" s="1"/>
  <c r="D107" s="1"/>
  <c r="U32" s="1"/>
  <c r="E204" i="1" l="1"/>
  <c r="E205" s="1"/>
  <c r="E206" s="1"/>
  <c r="E207" s="1"/>
  <c r="E208" s="1"/>
  <c r="E209" s="1"/>
  <c r="T60"/>
  <c r="AH11"/>
  <c r="D187"/>
  <c r="D188" s="1"/>
  <c r="D189" s="1"/>
  <c r="D190" s="1"/>
  <c r="D191" s="1"/>
  <c r="D192" s="1"/>
  <c r="D193" s="1"/>
  <c r="D194" s="1"/>
  <c r="D195" s="1"/>
  <c r="D196" s="1"/>
  <c r="D197" s="1"/>
  <c r="D198" s="1"/>
  <c r="D199" s="1"/>
  <c r="D200" s="1"/>
  <c r="D201" s="1"/>
  <c r="D202" s="1"/>
  <c r="D203" s="1"/>
  <c r="S52"/>
  <c r="H168"/>
  <c r="H169" s="1"/>
  <c r="H170" s="1"/>
  <c r="H171" s="1"/>
  <c r="H172" s="1"/>
  <c r="H173" s="1"/>
  <c r="H174" s="1"/>
  <c r="H175" s="1"/>
  <c r="H176" s="1"/>
  <c r="H177" s="1"/>
  <c r="H178" s="1"/>
  <c r="BH11"/>
  <c r="W35"/>
  <c r="I162"/>
  <c r="I163" s="1"/>
  <c r="I164" s="1"/>
  <c r="I165" s="1"/>
  <c r="I166" s="1"/>
  <c r="I167" s="1"/>
  <c r="BQ11"/>
  <c r="X27"/>
  <c r="G179"/>
  <c r="G180" s="1"/>
  <c r="G181" s="1"/>
  <c r="G182" s="1"/>
  <c r="G183" s="1"/>
  <c r="G184" s="1"/>
  <c r="G185" s="1"/>
  <c r="V43"/>
  <c r="AY11"/>
  <c r="K150"/>
  <c r="CJ11" s="1"/>
  <c r="CR10"/>
  <c r="AP11"/>
  <c r="F186"/>
  <c r="AQ11" s="1"/>
  <c r="J151"/>
  <c r="J152" s="1"/>
  <c r="J153" s="1"/>
  <c r="J154" s="1"/>
  <c r="J155" s="1"/>
  <c r="J156" s="1"/>
  <c r="J157" s="1"/>
  <c r="J158" s="1"/>
  <c r="J159" s="1"/>
  <c r="J160" s="1"/>
  <c r="J161" s="1"/>
  <c r="Y19"/>
  <c r="H168" i="2"/>
  <c r="H169" s="1"/>
  <c r="H170" s="1"/>
  <c r="H171" s="1"/>
  <c r="H172" s="1"/>
  <c r="H173" s="1"/>
  <c r="H174" s="1"/>
  <c r="H175" s="1"/>
  <c r="H176" s="1"/>
  <c r="H177" s="1"/>
  <c r="H178" s="1"/>
  <c r="T33" s="1"/>
  <c r="BE11"/>
  <c r="F179"/>
  <c r="F180" s="1"/>
  <c r="F181" s="1"/>
  <c r="F182" s="1"/>
  <c r="F183" s="1"/>
  <c r="F184" s="1"/>
  <c r="F185" s="1"/>
  <c r="F186" s="1"/>
  <c r="AL11"/>
  <c r="E186"/>
  <c r="Q37" s="1"/>
  <c r="AC11"/>
  <c r="G162"/>
  <c r="G163" s="1"/>
  <c r="G164" s="1"/>
  <c r="G165" s="1"/>
  <c r="G166" s="1"/>
  <c r="G167" s="1"/>
  <c r="S29" s="1"/>
  <c r="AT11"/>
  <c r="D108"/>
  <c r="R10"/>
  <c r="J162" i="1" l="1"/>
  <c r="J163" s="1"/>
  <c r="J164" s="1"/>
  <c r="J165" s="1"/>
  <c r="J166" s="1"/>
  <c r="J167" s="1"/>
  <c r="CA11"/>
  <c r="Y27"/>
  <c r="I168"/>
  <c r="I169" s="1"/>
  <c r="I170" s="1"/>
  <c r="I171" s="1"/>
  <c r="I172" s="1"/>
  <c r="I173" s="1"/>
  <c r="I174" s="1"/>
  <c r="I175" s="1"/>
  <c r="I176" s="1"/>
  <c r="I177" s="1"/>
  <c r="I178" s="1"/>
  <c r="BR11"/>
  <c r="X35"/>
  <c r="D204"/>
  <c r="D205" s="1"/>
  <c r="D206" s="1"/>
  <c r="D207" s="1"/>
  <c r="D208" s="1"/>
  <c r="D209" s="1"/>
  <c r="S60"/>
  <c r="X11"/>
  <c r="E210"/>
  <c r="E211" s="1"/>
  <c r="E212" s="1"/>
  <c r="E213" s="1"/>
  <c r="E214" s="1"/>
  <c r="E215" s="1"/>
  <c r="E216" s="1"/>
  <c r="E217" s="1"/>
  <c r="E218" s="1"/>
  <c r="E219" s="1"/>
  <c r="E221" s="1"/>
  <c r="AB12" s="1"/>
  <c r="T68"/>
  <c r="AI11"/>
  <c r="F187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U52"/>
  <c r="G186"/>
  <c r="BA11" s="1"/>
  <c r="AZ11"/>
  <c r="H179"/>
  <c r="H180" s="1"/>
  <c r="H181" s="1"/>
  <c r="H182" s="1"/>
  <c r="H183" s="1"/>
  <c r="H184" s="1"/>
  <c r="H185" s="1"/>
  <c r="H186" s="1"/>
  <c r="BK11" s="1"/>
  <c r="BI11"/>
  <c r="W43"/>
  <c r="K151"/>
  <c r="K152" s="1"/>
  <c r="K153" s="1"/>
  <c r="K154" s="1"/>
  <c r="K155" s="1"/>
  <c r="K156" s="1"/>
  <c r="K157" s="1"/>
  <c r="K158" s="1"/>
  <c r="K159" s="1"/>
  <c r="K160" s="1"/>
  <c r="K161" s="1"/>
  <c r="Z19"/>
  <c r="H179" i="2"/>
  <c r="H180" s="1"/>
  <c r="H181" s="1"/>
  <c r="H182" s="1"/>
  <c r="H183" s="1"/>
  <c r="H184" s="1"/>
  <c r="H185" s="1"/>
  <c r="H186" s="1"/>
  <c r="BF11"/>
  <c r="AM11"/>
  <c r="R37"/>
  <c r="E187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Q41" s="1"/>
  <c r="G168"/>
  <c r="G169" s="1"/>
  <c r="G170" s="1"/>
  <c r="G171" s="1"/>
  <c r="G172" s="1"/>
  <c r="G173" s="1"/>
  <c r="G174" s="1"/>
  <c r="G175" s="1"/>
  <c r="G176" s="1"/>
  <c r="G177" s="1"/>
  <c r="G178" s="1"/>
  <c r="S33" s="1"/>
  <c r="AU11"/>
  <c r="D109"/>
  <c r="D110" s="1"/>
  <c r="D111" s="1"/>
  <c r="D112" s="1"/>
  <c r="D113" s="1"/>
  <c r="D114" s="1"/>
  <c r="I179" i="1" l="1"/>
  <c r="I180" s="1"/>
  <c r="I181" s="1"/>
  <c r="I182" s="1"/>
  <c r="I183" s="1"/>
  <c r="I184" s="1"/>
  <c r="I185" s="1"/>
  <c r="BS11"/>
  <c r="X43"/>
  <c r="AJ11"/>
  <c r="K162"/>
  <c r="K163" s="1"/>
  <c r="K164" s="1"/>
  <c r="K165" s="1"/>
  <c r="K166" s="1"/>
  <c r="K167" s="1"/>
  <c r="CK11"/>
  <c r="Z27"/>
  <c r="G187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V52"/>
  <c r="BJ11"/>
  <c r="J168"/>
  <c r="J169" s="1"/>
  <c r="J170" s="1"/>
  <c r="J171" s="1"/>
  <c r="J172" s="1"/>
  <c r="J173" s="1"/>
  <c r="J174" s="1"/>
  <c r="J175" s="1"/>
  <c r="J176" s="1"/>
  <c r="J177" s="1"/>
  <c r="J178" s="1"/>
  <c r="CB11"/>
  <c r="Y35"/>
  <c r="F204"/>
  <c r="F205" s="1"/>
  <c r="F206" s="1"/>
  <c r="F207" s="1"/>
  <c r="F208" s="1"/>
  <c r="F209" s="1"/>
  <c r="U60"/>
  <c r="AR11"/>
  <c r="D210"/>
  <c r="D211" s="1"/>
  <c r="D212" s="1"/>
  <c r="D213" s="1"/>
  <c r="D214" s="1"/>
  <c r="D215" s="1"/>
  <c r="D216" s="1"/>
  <c r="D217" s="1"/>
  <c r="D218" s="1"/>
  <c r="D219" s="1"/>
  <c r="D221" s="1"/>
  <c r="R12" s="1"/>
  <c r="S68"/>
  <c r="Y11"/>
  <c r="F187" i="2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R41" s="1"/>
  <c r="T37"/>
  <c r="BG11"/>
  <c r="E204"/>
  <c r="E205" s="1"/>
  <c r="E206" s="1"/>
  <c r="E207" s="1"/>
  <c r="E208" s="1"/>
  <c r="E209" s="1"/>
  <c r="Q45" s="1"/>
  <c r="AE11"/>
  <c r="G179"/>
  <c r="G180" s="1"/>
  <c r="G181" s="1"/>
  <c r="G182" s="1"/>
  <c r="G183" s="1"/>
  <c r="G184" s="1"/>
  <c r="G185" s="1"/>
  <c r="AV11"/>
  <c r="D115"/>
  <c r="U36" s="1"/>
  <c r="S10"/>
  <c r="Z11" i="1" l="1"/>
  <c r="I186"/>
  <c r="BU11" s="1"/>
  <c r="BT11"/>
  <c r="J179"/>
  <c r="J180" s="1"/>
  <c r="J181" s="1"/>
  <c r="J182" s="1"/>
  <c r="J183" s="1"/>
  <c r="J184" s="1"/>
  <c r="J185" s="1"/>
  <c r="J186" s="1"/>
  <c r="CE11" s="1"/>
  <c r="CC11"/>
  <c r="Y43"/>
  <c r="G204"/>
  <c r="G205" s="1"/>
  <c r="G206" s="1"/>
  <c r="G207" s="1"/>
  <c r="G208" s="1"/>
  <c r="G209" s="1"/>
  <c r="V60"/>
  <c r="BB11"/>
  <c r="W52"/>
  <c r="H187"/>
  <c r="H188" s="1"/>
  <c r="H189" s="1"/>
  <c r="H190" s="1"/>
  <c r="H191" s="1"/>
  <c r="H192" s="1"/>
  <c r="H193" s="1"/>
  <c r="H194" s="1"/>
  <c r="H195" s="1"/>
  <c r="H196" s="1"/>
  <c r="H197" s="1"/>
  <c r="H198" s="1"/>
  <c r="H199" s="1"/>
  <c r="H200" s="1"/>
  <c r="H201" s="1"/>
  <c r="H202" s="1"/>
  <c r="H203" s="1"/>
  <c r="T20"/>
  <c r="E222"/>
  <c r="E223" s="1"/>
  <c r="E224" s="1"/>
  <c r="E225" s="1"/>
  <c r="E226" s="1"/>
  <c r="E227" s="1"/>
  <c r="E228" s="1"/>
  <c r="E229" s="1"/>
  <c r="E230" s="1"/>
  <c r="E231" s="1"/>
  <c r="E232" s="1"/>
  <c r="K168"/>
  <c r="K169" s="1"/>
  <c r="K170" s="1"/>
  <c r="K171" s="1"/>
  <c r="K172" s="1"/>
  <c r="K173" s="1"/>
  <c r="K174" s="1"/>
  <c r="K175" s="1"/>
  <c r="K176" s="1"/>
  <c r="K177" s="1"/>
  <c r="K178" s="1"/>
  <c r="CL11"/>
  <c r="Z35"/>
  <c r="F210"/>
  <c r="F211" s="1"/>
  <c r="F212" s="1"/>
  <c r="F213" s="1"/>
  <c r="F214" s="1"/>
  <c r="F215" s="1"/>
  <c r="F216" s="1"/>
  <c r="F217" s="1"/>
  <c r="F218" s="1"/>
  <c r="F219" s="1"/>
  <c r="F221" s="1"/>
  <c r="AL12" s="1"/>
  <c r="U68"/>
  <c r="AS11"/>
  <c r="F204" i="2"/>
  <c r="F205" s="1"/>
  <c r="F206" s="1"/>
  <c r="F207" s="1"/>
  <c r="F208" s="1"/>
  <c r="F209" s="1"/>
  <c r="R45" s="1"/>
  <c r="AO11"/>
  <c r="H187"/>
  <c r="H188" s="1"/>
  <c r="H189" s="1"/>
  <c r="H190" s="1"/>
  <c r="H191" s="1"/>
  <c r="H192" s="1"/>
  <c r="H193" s="1"/>
  <c r="H194" s="1"/>
  <c r="H195" s="1"/>
  <c r="H196" s="1"/>
  <c r="H197" s="1"/>
  <c r="H198" s="1"/>
  <c r="H199" s="1"/>
  <c r="H200" s="1"/>
  <c r="H201" s="1"/>
  <c r="H202" s="1"/>
  <c r="H203" s="1"/>
  <c r="T41" s="1"/>
  <c r="E210"/>
  <c r="E211" s="1"/>
  <c r="E212" s="1"/>
  <c r="E213" s="1"/>
  <c r="E214" s="1"/>
  <c r="E215" s="1"/>
  <c r="E216" s="1"/>
  <c r="E217" s="1"/>
  <c r="E218" s="1"/>
  <c r="E219" s="1"/>
  <c r="AF11"/>
  <c r="G186"/>
  <c r="S37" s="1"/>
  <c r="AW11"/>
  <c r="D116"/>
  <c r="D117" s="1"/>
  <c r="D118" s="1"/>
  <c r="D119" s="1"/>
  <c r="I187" i="1" l="1"/>
  <c r="I188" s="1"/>
  <c r="I189" s="1"/>
  <c r="I190" s="1"/>
  <c r="I191" s="1"/>
  <c r="I192" s="1"/>
  <c r="I193" s="1"/>
  <c r="I194" s="1"/>
  <c r="I195" s="1"/>
  <c r="I196" s="1"/>
  <c r="I197" s="1"/>
  <c r="I198" s="1"/>
  <c r="I199" s="1"/>
  <c r="I200" s="1"/>
  <c r="I201" s="1"/>
  <c r="I202" s="1"/>
  <c r="I203" s="1"/>
  <c r="X52"/>
  <c r="AT11"/>
  <c r="D222"/>
  <c r="D223" s="1"/>
  <c r="D224" s="1"/>
  <c r="D225" s="1"/>
  <c r="D226" s="1"/>
  <c r="D227" s="1"/>
  <c r="D228" s="1"/>
  <c r="D229" s="1"/>
  <c r="D230" s="1"/>
  <c r="D231" s="1"/>
  <c r="D232" s="1"/>
  <c r="S20"/>
  <c r="K179"/>
  <c r="K180" s="1"/>
  <c r="K181" s="1"/>
  <c r="K182" s="1"/>
  <c r="K183" s="1"/>
  <c r="K184" s="1"/>
  <c r="K185" s="1"/>
  <c r="CM11"/>
  <c r="Z43"/>
  <c r="H204"/>
  <c r="H205" s="1"/>
  <c r="H206" s="1"/>
  <c r="H207" s="1"/>
  <c r="H208" s="1"/>
  <c r="H209" s="1"/>
  <c r="BL11"/>
  <c r="W60"/>
  <c r="CD11"/>
  <c r="E233"/>
  <c r="E234" s="1"/>
  <c r="E235" s="1"/>
  <c r="E236" s="1"/>
  <c r="E237" s="1"/>
  <c r="E238" s="1"/>
  <c r="T28"/>
  <c r="AC12"/>
  <c r="G210"/>
  <c r="G211" s="1"/>
  <c r="G212" s="1"/>
  <c r="G213" s="1"/>
  <c r="G214" s="1"/>
  <c r="G215" s="1"/>
  <c r="G216" s="1"/>
  <c r="G217" s="1"/>
  <c r="G218" s="1"/>
  <c r="G219" s="1"/>
  <c r="G221" s="1"/>
  <c r="AV12" s="1"/>
  <c r="V68"/>
  <c r="BC11"/>
  <c r="F210" i="2"/>
  <c r="F211" s="1"/>
  <c r="F212" s="1"/>
  <c r="F213" s="1"/>
  <c r="F214" s="1"/>
  <c r="F215" s="1"/>
  <c r="F216" s="1"/>
  <c r="F217" s="1"/>
  <c r="F218" s="1"/>
  <c r="F219" s="1"/>
  <c r="F221" s="1"/>
  <c r="AP11"/>
  <c r="H204"/>
  <c r="H205" s="1"/>
  <c r="H206" s="1"/>
  <c r="H207" s="1"/>
  <c r="H208" s="1"/>
  <c r="H209" s="1"/>
  <c r="T45" s="1"/>
  <c r="BI11"/>
  <c r="E221"/>
  <c r="V21" s="1"/>
  <c r="AG11"/>
  <c r="G187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S41" s="1"/>
  <c r="D120"/>
  <c r="D121" s="1"/>
  <c r="D122" s="1"/>
  <c r="D123" s="1"/>
  <c r="D124" s="1"/>
  <c r="D125" s="1"/>
  <c r="D126" s="1"/>
  <c r="I204" i="1" l="1"/>
  <c r="I205" s="1"/>
  <c r="I206" s="1"/>
  <c r="I207" s="1"/>
  <c r="I208" s="1"/>
  <c r="I209" s="1"/>
  <c r="X60"/>
  <c r="BV11"/>
  <c r="H210"/>
  <c r="H211" s="1"/>
  <c r="H212" s="1"/>
  <c r="H213" s="1"/>
  <c r="H214" s="1"/>
  <c r="H215" s="1"/>
  <c r="H216" s="1"/>
  <c r="H217" s="1"/>
  <c r="H218" s="1"/>
  <c r="H219" s="1"/>
  <c r="H221" s="1"/>
  <c r="BF12" s="1"/>
  <c r="BM11"/>
  <c r="W68"/>
  <c r="F222"/>
  <c r="F223" s="1"/>
  <c r="F224" s="1"/>
  <c r="F225" s="1"/>
  <c r="F226" s="1"/>
  <c r="F227" s="1"/>
  <c r="F228" s="1"/>
  <c r="F229" s="1"/>
  <c r="F230" s="1"/>
  <c r="F231" s="1"/>
  <c r="F232" s="1"/>
  <c r="U20"/>
  <c r="Y52"/>
  <c r="J187"/>
  <c r="J188" s="1"/>
  <c r="J189" s="1"/>
  <c r="J190" s="1"/>
  <c r="J191" s="1"/>
  <c r="J192" s="1"/>
  <c r="J193" s="1"/>
  <c r="J194" s="1"/>
  <c r="J195" s="1"/>
  <c r="J196" s="1"/>
  <c r="J197" s="1"/>
  <c r="J198" s="1"/>
  <c r="J199" s="1"/>
  <c r="J200" s="1"/>
  <c r="J201" s="1"/>
  <c r="J202" s="1"/>
  <c r="J203" s="1"/>
  <c r="E239"/>
  <c r="E240" s="1"/>
  <c r="E241" s="1"/>
  <c r="E242" s="1"/>
  <c r="E243" s="1"/>
  <c r="E244" s="1"/>
  <c r="E245" s="1"/>
  <c r="E246" s="1"/>
  <c r="E247" s="1"/>
  <c r="E248" s="1"/>
  <c r="E249" s="1"/>
  <c r="T36"/>
  <c r="AD12"/>
  <c r="BD11"/>
  <c r="D233"/>
  <c r="D234" s="1"/>
  <c r="D235" s="1"/>
  <c r="D236" s="1"/>
  <c r="D237" s="1"/>
  <c r="D238" s="1"/>
  <c r="S28"/>
  <c r="S12"/>
  <c r="CN11"/>
  <c r="K186"/>
  <c r="CO11" s="1"/>
  <c r="W21" i="2"/>
  <c r="AQ11"/>
  <c r="H210"/>
  <c r="H211" s="1"/>
  <c r="H212" s="1"/>
  <c r="H213" s="1"/>
  <c r="H214" s="1"/>
  <c r="H215" s="1"/>
  <c r="H216" s="1"/>
  <c r="H217" s="1"/>
  <c r="H218" s="1"/>
  <c r="H219" s="1"/>
  <c r="H221" s="1"/>
  <c r="BJ11"/>
  <c r="E222"/>
  <c r="E223" s="1"/>
  <c r="E224" s="1"/>
  <c r="E225" s="1"/>
  <c r="E226" s="1"/>
  <c r="E227" s="1"/>
  <c r="E228" s="1"/>
  <c r="E229" s="1"/>
  <c r="E230" s="1"/>
  <c r="E231" s="1"/>
  <c r="E232" s="1"/>
  <c r="V25" s="1"/>
  <c r="G204"/>
  <c r="G205" s="1"/>
  <c r="G206" s="1"/>
  <c r="G207" s="1"/>
  <c r="G208" s="1"/>
  <c r="G209" s="1"/>
  <c r="S45" s="1"/>
  <c r="AY11"/>
  <c r="D127"/>
  <c r="J204" i="1" l="1"/>
  <c r="J205" s="1"/>
  <c r="J206" s="1"/>
  <c r="J207" s="1"/>
  <c r="J208" s="1"/>
  <c r="J209" s="1"/>
  <c r="Y60"/>
  <c r="CF11"/>
  <c r="BN11"/>
  <c r="V20"/>
  <c r="G222"/>
  <c r="G223" s="1"/>
  <c r="G224" s="1"/>
  <c r="G225" s="1"/>
  <c r="G226" s="1"/>
  <c r="G227" s="1"/>
  <c r="G228" s="1"/>
  <c r="G229" s="1"/>
  <c r="G230" s="1"/>
  <c r="G231" s="1"/>
  <c r="G232" s="1"/>
  <c r="AW12" s="1"/>
  <c r="I210"/>
  <c r="I211" s="1"/>
  <c r="I212" s="1"/>
  <c r="I213" s="1"/>
  <c r="I214" s="1"/>
  <c r="I215" s="1"/>
  <c r="I216" s="1"/>
  <c r="I217" s="1"/>
  <c r="I218" s="1"/>
  <c r="I219" s="1"/>
  <c r="I221" s="1"/>
  <c r="BP12" s="1"/>
  <c r="BW11"/>
  <c r="X68"/>
  <c r="E250"/>
  <c r="E251" s="1"/>
  <c r="E252" s="1"/>
  <c r="E253" s="1"/>
  <c r="E254" s="1"/>
  <c r="E255" s="1"/>
  <c r="E256" s="1"/>
  <c r="E257" s="1"/>
  <c r="AG12" s="1"/>
  <c r="T44"/>
  <c r="AE12"/>
  <c r="Z52"/>
  <c r="K187"/>
  <c r="K188" s="1"/>
  <c r="K189" s="1"/>
  <c r="K190" s="1"/>
  <c r="K191" s="1"/>
  <c r="K192" s="1"/>
  <c r="K193" s="1"/>
  <c r="K194" s="1"/>
  <c r="K195" s="1"/>
  <c r="K196" s="1"/>
  <c r="K197" s="1"/>
  <c r="K198" s="1"/>
  <c r="K199" s="1"/>
  <c r="K200" s="1"/>
  <c r="K201" s="1"/>
  <c r="K202" s="1"/>
  <c r="K203" s="1"/>
  <c r="F233"/>
  <c r="F234" s="1"/>
  <c r="F235" s="1"/>
  <c r="F236" s="1"/>
  <c r="F237" s="1"/>
  <c r="F238" s="1"/>
  <c r="U28"/>
  <c r="AM12"/>
  <c r="D239"/>
  <c r="D240" s="1"/>
  <c r="D241" s="1"/>
  <c r="D242" s="1"/>
  <c r="D243" s="1"/>
  <c r="D244" s="1"/>
  <c r="D245" s="1"/>
  <c r="D246" s="1"/>
  <c r="D247" s="1"/>
  <c r="D248" s="1"/>
  <c r="D249" s="1"/>
  <c r="S36"/>
  <c r="T12"/>
  <c r="F222" i="2"/>
  <c r="F223" s="1"/>
  <c r="F224" s="1"/>
  <c r="F225" s="1"/>
  <c r="F226" s="1"/>
  <c r="F227" s="1"/>
  <c r="F228" s="1"/>
  <c r="F229" s="1"/>
  <c r="F230" s="1"/>
  <c r="F231" s="1"/>
  <c r="F232" s="1"/>
  <c r="W25" s="1"/>
  <c r="Y21"/>
  <c r="BK11"/>
  <c r="E233"/>
  <c r="E234" s="1"/>
  <c r="E235" s="1"/>
  <c r="E236" s="1"/>
  <c r="E237" s="1"/>
  <c r="E238" s="1"/>
  <c r="V29" s="1"/>
  <c r="Z12"/>
  <c r="G210"/>
  <c r="G211" s="1"/>
  <c r="G212" s="1"/>
  <c r="G213" s="1"/>
  <c r="G214" s="1"/>
  <c r="G215" s="1"/>
  <c r="G216" s="1"/>
  <c r="G217" s="1"/>
  <c r="G218" s="1"/>
  <c r="G219" s="1"/>
  <c r="AZ11"/>
  <c r="D128"/>
  <c r="D129" s="1"/>
  <c r="D130" s="1"/>
  <c r="D131" s="1"/>
  <c r="D132" s="1"/>
  <c r="U40" s="1"/>
  <c r="W20" i="1" l="1"/>
  <c r="H222"/>
  <c r="H223" s="1"/>
  <c r="H224" s="1"/>
  <c r="H225" s="1"/>
  <c r="H226" s="1"/>
  <c r="H227" s="1"/>
  <c r="H228" s="1"/>
  <c r="H229" s="1"/>
  <c r="H230" s="1"/>
  <c r="H231" s="1"/>
  <c r="H232" s="1"/>
  <c r="J210"/>
  <c r="J211" s="1"/>
  <c r="J212" s="1"/>
  <c r="J213" s="1"/>
  <c r="J214" s="1"/>
  <c r="J215" s="1"/>
  <c r="J216" s="1"/>
  <c r="J217" s="1"/>
  <c r="J218" s="1"/>
  <c r="J219" s="1"/>
  <c r="J221" s="1"/>
  <c r="BZ12" s="1"/>
  <c r="Y68"/>
  <c r="CG11"/>
  <c r="D250"/>
  <c r="D251" s="1"/>
  <c r="D252" s="1"/>
  <c r="D253" s="1"/>
  <c r="D254" s="1"/>
  <c r="D255" s="1"/>
  <c r="D256" s="1"/>
  <c r="S44"/>
  <c r="U12"/>
  <c r="G233"/>
  <c r="G234" s="1"/>
  <c r="G235" s="1"/>
  <c r="G236" s="1"/>
  <c r="G237" s="1"/>
  <c r="G238" s="1"/>
  <c r="V28"/>
  <c r="AF12"/>
  <c r="K204"/>
  <c r="K205" s="1"/>
  <c r="K206" s="1"/>
  <c r="K207" s="1"/>
  <c r="K208" s="1"/>
  <c r="K209" s="1"/>
  <c r="Z60"/>
  <c r="CP11"/>
  <c r="F239"/>
  <c r="F240" s="1"/>
  <c r="F241" s="1"/>
  <c r="F242" s="1"/>
  <c r="F243" s="1"/>
  <c r="F244" s="1"/>
  <c r="F245" s="1"/>
  <c r="F246" s="1"/>
  <c r="F247" s="1"/>
  <c r="F248" s="1"/>
  <c r="F249" s="1"/>
  <c r="U36"/>
  <c r="AN12"/>
  <c r="BX11"/>
  <c r="F233" i="2"/>
  <c r="F234" s="1"/>
  <c r="F235" s="1"/>
  <c r="F236" s="1"/>
  <c r="F237" s="1"/>
  <c r="F238" s="1"/>
  <c r="W29" s="1"/>
  <c r="AJ12"/>
  <c r="H222"/>
  <c r="H223" s="1"/>
  <c r="H224" s="1"/>
  <c r="H225" s="1"/>
  <c r="H226" s="1"/>
  <c r="H227" s="1"/>
  <c r="H228" s="1"/>
  <c r="H229" s="1"/>
  <c r="H230" s="1"/>
  <c r="H231" s="1"/>
  <c r="H232" s="1"/>
  <c r="Y25" s="1"/>
  <c r="E239"/>
  <c r="E240" s="1"/>
  <c r="E241" s="1"/>
  <c r="E242" s="1"/>
  <c r="E243" s="1"/>
  <c r="E244" s="1"/>
  <c r="E245" s="1"/>
  <c r="E246" s="1"/>
  <c r="E247" s="1"/>
  <c r="E248" s="1"/>
  <c r="E249" s="1"/>
  <c r="V33" s="1"/>
  <c r="AA12"/>
  <c r="G221"/>
  <c r="X21" s="1"/>
  <c r="BA11"/>
  <c r="D133"/>
  <c r="D134" s="1"/>
  <c r="D135" s="1"/>
  <c r="D136" s="1"/>
  <c r="D137" s="1"/>
  <c r="D138" s="1"/>
  <c r="U44" s="1"/>
  <c r="U10"/>
  <c r="H233" i="1" l="1"/>
  <c r="H234" s="1"/>
  <c r="H235" s="1"/>
  <c r="H236" s="1"/>
  <c r="H237" s="1"/>
  <c r="H238" s="1"/>
  <c r="BG12"/>
  <c r="W28"/>
  <c r="I222"/>
  <c r="I223" s="1"/>
  <c r="I224" s="1"/>
  <c r="I225" s="1"/>
  <c r="I226" s="1"/>
  <c r="I227" s="1"/>
  <c r="I228" s="1"/>
  <c r="I229" s="1"/>
  <c r="I230" s="1"/>
  <c r="I231" s="1"/>
  <c r="I232" s="1"/>
  <c r="X20"/>
  <c r="F250"/>
  <c r="F251" s="1"/>
  <c r="F252" s="1"/>
  <c r="F253" s="1"/>
  <c r="F254" s="1"/>
  <c r="F255" s="1"/>
  <c r="F256" s="1"/>
  <c r="F257" s="1"/>
  <c r="AQ12" s="1"/>
  <c r="U44"/>
  <c r="AO12"/>
  <c r="CH11"/>
  <c r="K210"/>
  <c r="K211" s="1"/>
  <c r="K212" s="1"/>
  <c r="K213" s="1"/>
  <c r="K214" s="1"/>
  <c r="K215" s="1"/>
  <c r="K216" s="1"/>
  <c r="K217" s="1"/>
  <c r="K218" s="1"/>
  <c r="K219" s="1"/>
  <c r="K221" s="1"/>
  <c r="CJ12" s="1"/>
  <c r="Z68"/>
  <c r="CQ11"/>
  <c r="G239"/>
  <c r="G240" s="1"/>
  <c r="G241" s="1"/>
  <c r="G242" s="1"/>
  <c r="G243" s="1"/>
  <c r="G244" s="1"/>
  <c r="G245" s="1"/>
  <c r="G246" s="1"/>
  <c r="G247" s="1"/>
  <c r="G248" s="1"/>
  <c r="G249" s="1"/>
  <c r="V36"/>
  <c r="AX12"/>
  <c r="E258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E274" s="1"/>
  <c r="T53"/>
  <c r="D257"/>
  <c r="V12"/>
  <c r="F239" i="2"/>
  <c r="F240" s="1"/>
  <c r="F241" s="1"/>
  <c r="F242" s="1"/>
  <c r="F243" s="1"/>
  <c r="F244" s="1"/>
  <c r="F245" s="1"/>
  <c r="F246" s="1"/>
  <c r="F247" s="1"/>
  <c r="F248" s="1"/>
  <c r="F249" s="1"/>
  <c r="W33" s="1"/>
  <c r="AK12"/>
  <c r="H233"/>
  <c r="H234" s="1"/>
  <c r="H235" s="1"/>
  <c r="H236" s="1"/>
  <c r="H237" s="1"/>
  <c r="H238" s="1"/>
  <c r="Y29" s="1"/>
  <c r="BD12"/>
  <c r="E250"/>
  <c r="E251" s="1"/>
  <c r="E252" s="1"/>
  <c r="E253" s="1"/>
  <c r="E254" s="1"/>
  <c r="E255" s="1"/>
  <c r="E256" s="1"/>
  <c r="E257" s="1"/>
  <c r="AB12"/>
  <c r="G222"/>
  <c r="G223" s="1"/>
  <c r="G224" s="1"/>
  <c r="G225" s="1"/>
  <c r="G226" s="1"/>
  <c r="G227" s="1"/>
  <c r="G228" s="1"/>
  <c r="G229" s="1"/>
  <c r="G230" s="1"/>
  <c r="G231" s="1"/>
  <c r="G232" s="1"/>
  <c r="X25" s="1"/>
  <c r="D139"/>
  <c r="D140" s="1"/>
  <c r="D141" s="1"/>
  <c r="D142" s="1"/>
  <c r="D143" s="1"/>
  <c r="D144" s="1"/>
  <c r="V10"/>
  <c r="S53" i="1" l="1"/>
  <c r="W12"/>
  <c r="D258"/>
  <c r="D259" s="1"/>
  <c r="D260" s="1"/>
  <c r="D261" s="1"/>
  <c r="D262" s="1"/>
  <c r="D263" s="1"/>
  <c r="D264" s="1"/>
  <c r="D265" s="1"/>
  <c r="D266" s="1"/>
  <c r="D267" s="1"/>
  <c r="D268" s="1"/>
  <c r="D269" s="1"/>
  <c r="D270" s="1"/>
  <c r="D271" s="1"/>
  <c r="D272" s="1"/>
  <c r="D273" s="1"/>
  <c r="D274" s="1"/>
  <c r="D275" s="1"/>
  <c r="D276" s="1"/>
  <c r="D277" s="1"/>
  <c r="D278" s="1"/>
  <c r="D279" s="1"/>
  <c r="D280" s="1"/>
  <c r="E275"/>
  <c r="E276" s="1"/>
  <c r="E277" s="1"/>
  <c r="E278" s="1"/>
  <c r="E279" s="1"/>
  <c r="E280" s="1"/>
  <c r="T61"/>
  <c r="AH12"/>
  <c r="H239"/>
  <c r="H240" s="1"/>
  <c r="H241" s="1"/>
  <c r="H242" s="1"/>
  <c r="H243" s="1"/>
  <c r="H244" s="1"/>
  <c r="H245" s="1"/>
  <c r="H246" s="1"/>
  <c r="H247" s="1"/>
  <c r="H248" s="1"/>
  <c r="H249" s="1"/>
  <c r="BH12"/>
  <c r="W36"/>
  <c r="CR11"/>
  <c r="G250"/>
  <c r="G251" s="1"/>
  <c r="G252" s="1"/>
  <c r="G253" s="1"/>
  <c r="G254" s="1"/>
  <c r="G255" s="1"/>
  <c r="G256" s="1"/>
  <c r="G257" s="1"/>
  <c r="BA12" s="1"/>
  <c r="V44"/>
  <c r="AY12"/>
  <c r="Y20"/>
  <c r="J222"/>
  <c r="J223" s="1"/>
  <c r="J224" s="1"/>
  <c r="J225" s="1"/>
  <c r="J226" s="1"/>
  <c r="J227" s="1"/>
  <c r="J228" s="1"/>
  <c r="J229" s="1"/>
  <c r="J230" s="1"/>
  <c r="J231" s="1"/>
  <c r="J232" s="1"/>
  <c r="I233"/>
  <c r="I234" s="1"/>
  <c r="I235" s="1"/>
  <c r="I236" s="1"/>
  <c r="I237" s="1"/>
  <c r="I238" s="1"/>
  <c r="BQ12"/>
  <c r="X28"/>
  <c r="AP12"/>
  <c r="F250" i="2"/>
  <c r="F251" s="1"/>
  <c r="F252" s="1"/>
  <c r="F253" s="1"/>
  <c r="F254" s="1"/>
  <c r="F255" s="1"/>
  <c r="F256" s="1"/>
  <c r="AL12"/>
  <c r="H239"/>
  <c r="H240" s="1"/>
  <c r="H241" s="1"/>
  <c r="H242" s="1"/>
  <c r="H243" s="1"/>
  <c r="H244" s="1"/>
  <c r="H245" s="1"/>
  <c r="H246" s="1"/>
  <c r="H247" s="1"/>
  <c r="H248" s="1"/>
  <c r="H249" s="1"/>
  <c r="Y33" s="1"/>
  <c r="BE12"/>
  <c r="V37"/>
  <c r="AC12"/>
  <c r="G233"/>
  <c r="G234" s="1"/>
  <c r="G235" s="1"/>
  <c r="G236" s="1"/>
  <c r="G237" s="1"/>
  <c r="G238" s="1"/>
  <c r="X29" s="1"/>
  <c r="AT12"/>
  <c r="D145"/>
  <c r="D146" s="1"/>
  <c r="D147" s="1"/>
  <c r="D148" s="1"/>
  <c r="S61" i="1" l="1"/>
  <c r="X12"/>
  <c r="E281"/>
  <c r="E282" s="1"/>
  <c r="E283" s="1"/>
  <c r="E284" s="1"/>
  <c r="E285" s="1"/>
  <c r="E286" s="1"/>
  <c r="E287" s="1"/>
  <c r="E288" s="1"/>
  <c r="E289" s="1"/>
  <c r="E290" s="1"/>
  <c r="E292" s="1"/>
  <c r="AB13" s="1"/>
  <c r="T69"/>
  <c r="AI12"/>
  <c r="U53"/>
  <c r="F258"/>
  <c r="F259" s="1"/>
  <c r="F260" s="1"/>
  <c r="F261" s="1"/>
  <c r="F262" s="1"/>
  <c r="F263" s="1"/>
  <c r="F264" s="1"/>
  <c r="F265" s="1"/>
  <c r="F266" s="1"/>
  <c r="F267" s="1"/>
  <c r="F268" s="1"/>
  <c r="F269" s="1"/>
  <c r="F270" s="1"/>
  <c r="F271" s="1"/>
  <c r="F272" s="1"/>
  <c r="F273" s="1"/>
  <c r="F274" s="1"/>
  <c r="H250"/>
  <c r="H251" s="1"/>
  <c r="H252" s="1"/>
  <c r="H253" s="1"/>
  <c r="H254" s="1"/>
  <c r="H255" s="1"/>
  <c r="H256" s="1"/>
  <c r="BI12"/>
  <c r="W44"/>
  <c r="I239"/>
  <c r="I240" s="1"/>
  <c r="I241" s="1"/>
  <c r="I242" s="1"/>
  <c r="I243" s="1"/>
  <c r="I244" s="1"/>
  <c r="I245" s="1"/>
  <c r="I246" s="1"/>
  <c r="I247" s="1"/>
  <c r="I248" s="1"/>
  <c r="I249" s="1"/>
  <c r="BR12"/>
  <c r="X36"/>
  <c r="K222"/>
  <c r="K223" s="1"/>
  <c r="K224" s="1"/>
  <c r="K225" s="1"/>
  <c r="K226" s="1"/>
  <c r="K227" s="1"/>
  <c r="K228" s="1"/>
  <c r="K229" s="1"/>
  <c r="K230" s="1"/>
  <c r="K231" s="1"/>
  <c r="K232" s="1"/>
  <c r="Z20"/>
  <c r="AZ12"/>
  <c r="S69"/>
  <c r="Y12"/>
  <c r="D281"/>
  <c r="D282" s="1"/>
  <c r="D283" s="1"/>
  <c r="D284" s="1"/>
  <c r="D285" s="1"/>
  <c r="D286" s="1"/>
  <c r="D287" s="1"/>
  <c r="D288" s="1"/>
  <c r="D289" s="1"/>
  <c r="D290" s="1"/>
  <c r="D292" s="1"/>
  <c r="R13" s="1"/>
  <c r="J233"/>
  <c r="J234" s="1"/>
  <c r="J235" s="1"/>
  <c r="J236" s="1"/>
  <c r="J237" s="1"/>
  <c r="J238" s="1"/>
  <c r="CA12"/>
  <c r="Y28"/>
  <c r="F257" i="2"/>
  <c r="W37" s="1"/>
  <c r="AM12"/>
  <c r="H250"/>
  <c r="H251" s="1"/>
  <c r="H252" s="1"/>
  <c r="H253" s="1"/>
  <c r="H254" s="1"/>
  <c r="H255" s="1"/>
  <c r="H256" s="1"/>
  <c r="BF12"/>
  <c r="G239"/>
  <c r="G240" s="1"/>
  <c r="G241" s="1"/>
  <c r="G242" s="1"/>
  <c r="G243" s="1"/>
  <c r="G244" s="1"/>
  <c r="G245" s="1"/>
  <c r="G246" s="1"/>
  <c r="G247" s="1"/>
  <c r="G248" s="1"/>
  <c r="G249" s="1"/>
  <c r="X33" s="1"/>
  <c r="AU12"/>
  <c r="D150"/>
  <c r="P21" s="1"/>
  <c r="W10"/>
  <c r="I250" i="1" l="1"/>
  <c r="I251" s="1"/>
  <c r="I252" s="1"/>
  <c r="I253" s="1"/>
  <c r="I254" s="1"/>
  <c r="I255" s="1"/>
  <c r="I256" s="1"/>
  <c r="I257" s="1"/>
  <c r="BU12" s="1"/>
  <c r="BS12"/>
  <c r="X44"/>
  <c r="AJ12"/>
  <c r="J239"/>
  <c r="J240" s="1"/>
  <c r="J241" s="1"/>
  <c r="J242" s="1"/>
  <c r="J243" s="1"/>
  <c r="J244" s="1"/>
  <c r="J245" s="1"/>
  <c r="J246" s="1"/>
  <c r="J247" s="1"/>
  <c r="J248" s="1"/>
  <c r="J249" s="1"/>
  <c r="CB12"/>
  <c r="Y36"/>
  <c r="K233"/>
  <c r="K234" s="1"/>
  <c r="K235" s="1"/>
  <c r="K236" s="1"/>
  <c r="K237" s="1"/>
  <c r="K238" s="1"/>
  <c r="CK12"/>
  <c r="Z28"/>
  <c r="G258"/>
  <c r="G259" s="1"/>
  <c r="G260" s="1"/>
  <c r="G261" s="1"/>
  <c r="G262" s="1"/>
  <c r="G263" s="1"/>
  <c r="G264" s="1"/>
  <c r="G265" s="1"/>
  <c r="G266" s="1"/>
  <c r="G267" s="1"/>
  <c r="G268" s="1"/>
  <c r="G269" s="1"/>
  <c r="G270" s="1"/>
  <c r="G271" s="1"/>
  <c r="G272" s="1"/>
  <c r="G273" s="1"/>
  <c r="G274" s="1"/>
  <c r="V53"/>
  <c r="Z12"/>
  <c r="F275"/>
  <c r="F276" s="1"/>
  <c r="F277" s="1"/>
  <c r="F278" s="1"/>
  <c r="F279" s="1"/>
  <c r="F280" s="1"/>
  <c r="U61"/>
  <c r="AR12"/>
  <c r="H257"/>
  <c r="BK12" s="1"/>
  <c r="BJ12"/>
  <c r="F258" i="2"/>
  <c r="F259" s="1"/>
  <c r="F260" s="1"/>
  <c r="F261" s="1"/>
  <c r="F262" s="1"/>
  <c r="F263" s="1"/>
  <c r="F264" s="1"/>
  <c r="F265" s="1"/>
  <c r="F266" s="1"/>
  <c r="F267" s="1"/>
  <c r="F268" s="1"/>
  <c r="F269" s="1"/>
  <c r="F270" s="1"/>
  <c r="F271" s="1"/>
  <c r="F272" s="1"/>
  <c r="F273" s="1"/>
  <c r="F274" s="1"/>
  <c r="W41" s="1"/>
  <c r="H257"/>
  <c r="Y37" s="1"/>
  <c r="BG12"/>
  <c r="G250"/>
  <c r="G251" s="1"/>
  <c r="G252" s="1"/>
  <c r="G253" s="1"/>
  <c r="G254" s="1"/>
  <c r="G255" s="1"/>
  <c r="G256" s="1"/>
  <c r="G257" s="1"/>
  <c r="AV12"/>
  <c r="D151"/>
  <c r="D152" s="1"/>
  <c r="D153" s="1"/>
  <c r="D154" s="1"/>
  <c r="D155" s="1"/>
  <c r="D156" s="1"/>
  <c r="D157" s="1"/>
  <c r="D158" s="1"/>
  <c r="D159" s="1"/>
  <c r="D160" s="1"/>
  <c r="K239" i="1" l="1"/>
  <c r="K240" s="1"/>
  <c r="K241" s="1"/>
  <c r="K242" s="1"/>
  <c r="K243" s="1"/>
  <c r="K244" s="1"/>
  <c r="K245" s="1"/>
  <c r="K246" s="1"/>
  <c r="K247" s="1"/>
  <c r="K248" s="1"/>
  <c r="K249" s="1"/>
  <c r="CL12"/>
  <c r="Z36"/>
  <c r="G275"/>
  <c r="G276" s="1"/>
  <c r="G277" s="1"/>
  <c r="G278" s="1"/>
  <c r="G279" s="1"/>
  <c r="G280" s="1"/>
  <c r="V61"/>
  <c r="BB12"/>
  <c r="S21"/>
  <c r="D293"/>
  <c r="D294" s="1"/>
  <c r="D295" s="1"/>
  <c r="D296" s="1"/>
  <c r="D297" s="1"/>
  <c r="D298" s="1"/>
  <c r="D299" s="1"/>
  <c r="D300" s="1"/>
  <c r="D301" s="1"/>
  <c r="D302" s="1"/>
  <c r="D303" s="1"/>
  <c r="BT12"/>
  <c r="W53"/>
  <c r="H258"/>
  <c r="H259" s="1"/>
  <c r="H260" s="1"/>
  <c r="H261" s="1"/>
  <c r="H262" s="1"/>
  <c r="H263" s="1"/>
  <c r="H264" s="1"/>
  <c r="H265" s="1"/>
  <c r="H266" s="1"/>
  <c r="H267" s="1"/>
  <c r="H268" s="1"/>
  <c r="H269" s="1"/>
  <c r="H270" s="1"/>
  <c r="H271" s="1"/>
  <c r="H272" s="1"/>
  <c r="H273" s="1"/>
  <c r="H274" s="1"/>
  <c r="T21"/>
  <c r="E293"/>
  <c r="E294" s="1"/>
  <c r="E295" s="1"/>
  <c r="E296" s="1"/>
  <c r="E297" s="1"/>
  <c r="E298" s="1"/>
  <c r="E299" s="1"/>
  <c r="E300" s="1"/>
  <c r="E301" s="1"/>
  <c r="E302" s="1"/>
  <c r="E303" s="1"/>
  <c r="J250"/>
  <c r="J251" s="1"/>
  <c r="J252" s="1"/>
  <c r="J253" s="1"/>
  <c r="J254" s="1"/>
  <c r="J255" s="1"/>
  <c r="J256" s="1"/>
  <c r="J257" s="1"/>
  <c r="CE12" s="1"/>
  <c r="CC12"/>
  <c r="Y44"/>
  <c r="F281"/>
  <c r="F282" s="1"/>
  <c r="F283" s="1"/>
  <c r="F284" s="1"/>
  <c r="F285" s="1"/>
  <c r="F286" s="1"/>
  <c r="F287" s="1"/>
  <c r="F288" s="1"/>
  <c r="F289" s="1"/>
  <c r="F290" s="1"/>
  <c r="U69"/>
  <c r="AS12"/>
  <c r="F275" i="2"/>
  <c r="F276" s="1"/>
  <c r="F277" s="1"/>
  <c r="F278" s="1"/>
  <c r="F279" s="1"/>
  <c r="F280" s="1"/>
  <c r="W45" s="1"/>
  <c r="AO12"/>
  <c r="H258"/>
  <c r="H259" s="1"/>
  <c r="H260" s="1"/>
  <c r="H261" s="1"/>
  <c r="H262" s="1"/>
  <c r="H263" s="1"/>
  <c r="H264" s="1"/>
  <c r="H265" s="1"/>
  <c r="H266" s="1"/>
  <c r="H267" s="1"/>
  <c r="H268" s="1"/>
  <c r="H269" s="1"/>
  <c r="H270" s="1"/>
  <c r="H271" s="1"/>
  <c r="H272" s="1"/>
  <c r="H273" s="1"/>
  <c r="H274" s="1"/>
  <c r="Y41" s="1"/>
  <c r="AW12"/>
  <c r="X37"/>
  <c r="D161"/>
  <c r="P25" s="1"/>
  <c r="X53" i="1" l="1"/>
  <c r="I258"/>
  <c r="I259" s="1"/>
  <c r="I260" s="1"/>
  <c r="I261" s="1"/>
  <c r="I262" s="1"/>
  <c r="I263" s="1"/>
  <c r="I264" s="1"/>
  <c r="I265" s="1"/>
  <c r="I266" s="1"/>
  <c r="I267" s="1"/>
  <c r="I268" s="1"/>
  <c r="I269" s="1"/>
  <c r="I270" s="1"/>
  <c r="I271" s="1"/>
  <c r="I272" s="1"/>
  <c r="I273" s="1"/>
  <c r="I274" s="1"/>
  <c r="K250"/>
  <c r="K251" s="1"/>
  <c r="K252" s="1"/>
  <c r="K253" s="1"/>
  <c r="K254" s="1"/>
  <c r="K255" s="1"/>
  <c r="K256" s="1"/>
  <c r="K257" s="1"/>
  <c r="CO12" s="1"/>
  <c r="CM12"/>
  <c r="Z44"/>
  <c r="G281"/>
  <c r="G282" s="1"/>
  <c r="G283" s="1"/>
  <c r="G284" s="1"/>
  <c r="G285" s="1"/>
  <c r="G286" s="1"/>
  <c r="G287" s="1"/>
  <c r="G288" s="1"/>
  <c r="G289" s="1"/>
  <c r="G290" s="1"/>
  <c r="G292" s="1"/>
  <c r="AV13" s="1"/>
  <c r="V69"/>
  <c r="BC12"/>
  <c r="F292"/>
  <c r="AL13" s="1"/>
  <c r="AT12"/>
  <c r="CD12"/>
  <c r="H275"/>
  <c r="H276" s="1"/>
  <c r="H277" s="1"/>
  <c r="H278" s="1"/>
  <c r="H279" s="1"/>
  <c r="H280" s="1"/>
  <c r="BL12"/>
  <c r="W61"/>
  <c r="E304"/>
  <c r="E305" s="1"/>
  <c r="E306" s="1"/>
  <c r="E307" s="1"/>
  <c r="E308" s="1"/>
  <c r="E309" s="1"/>
  <c r="T29"/>
  <c r="AC13"/>
  <c r="S29"/>
  <c r="D304"/>
  <c r="D305" s="1"/>
  <c r="D306" s="1"/>
  <c r="D307" s="1"/>
  <c r="D308" s="1"/>
  <c r="D309" s="1"/>
  <c r="S13"/>
  <c r="F281" i="2"/>
  <c r="F282" s="1"/>
  <c r="F283" s="1"/>
  <c r="F284" s="1"/>
  <c r="F285" s="1"/>
  <c r="F286" s="1"/>
  <c r="F287" s="1"/>
  <c r="F288" s="1"/>
  <c r="F289" s="1"/>
  <c r="F290" s="1"/>
  <c r="AP12"/>
  <c r="H275"/>
  <c r="H276" s="1"/>
  <c r="H277" s="1"/>
  <c r="H278" s="1"/>
  <c r="H279" s="1"/>
  <c r="H280" s="1"/>
  <c r="Y45" s="1"/>
  <c r="BI12"/>
  <c r="D162"/>
  <c r="P11"/>
  <c r="I275" i="1" l="1"/>
  <c r="I276" s="1"/>
  <c r="I277" s="1"/>
  <c r="I278" s="1"/>
  <c r="I279" s="1"/>
  <c r="I280" s="1"/>
  <c r="BV12"/>
  <c r="X61"/>
  <c r="Y53"/>
  <c r="J258"/>
  <c r="J259" s="1"/>
  <c r="J260" s="1"/>
  <c r="J261" s="1"/>
  <c r="J262" s="1"/>
  <c r="J263" s="1"/>
  <c r="J264" s="1"/>
  <c r="J265" s="1"/>
  <c r="J266" s="1"/>
  <c r="J267" s="1"/>
  <c r="J268" s="1"/>
  <c r="J269" s="1"/>
  <c r="J270" s="1"/>
  <c r="J271" s="1"/>
  <c r="J272" s="1"/>
  <c r="J273" s="1"/>
  <c r="J274" s="1"/>
  <c r="H281"/>
  <c r="H282" s="1"/>
  <c r="H283" s="1"/>
  <c r="H284" s="1"/>
  <c r="H285" s="1"/>
  <c r="H286" s="1"/>
  <c r="H287" s="1"/>
  <c r="H288" s="1"/>
  <c r="H289" s="1"/>
  <c r="H290" s="1"/>
  <c r="BM12"/>
  <c r="W69"/>
  <c r="S37"/>
  <c r="T13"/>
  <c r="D310"/>
  <c r="D311" s="1"/>
  <c r="D312" s="1"/>
  <c r="D313" s="1"/>
  <c r="D314" s="1"/>
  <c r="D315" s="1"/>
  <c r="D316" s="1"/>
  <c r="D317" s="1"/>
  <c r="D318" s="1"/>
  <c r="D319" s="1"/>
  <c r="D320" s="1"/>
  <c r="F293"/>
  <c r="F294" s="1"/>
  <c r="F295" s="1"/>
  <c r="F296" s="1"/>
  <c r="F297" s="1"/>
  <c r="F298" s="1"/>
  <c r="F299" s="1"/>
  <c r="F300" s="1"/>
  <c r="F301" s="1"/>
  <c r="F302" s="1"/>
  <c r="F303" s="1"/>
  <c r="U21"/>
  <c r="CN12"/>
  <c r="BD12"/>
  <c r="E310"/>
  <c r="E311" s="1"/>
  <c r="E312" s="1"/>
  <c r="E313" s="1"/>
  <c r="E314" s="1"/>
  <c r="E315" s="1"/>
  <c r="E316" s="1"/>
  <c r="E317" s="1"/>
  <c r="E318" s="1"/>
  <c r="E319" s="1"/>
  <c r="E320" s="1"/>
  <c r="T37"/>
  <c r="AD13"/>
  <c r="F292" i="2"/>
  <c r="R22" s="1"/>
  <c r="AQ12"/>
  <c r="H281"/>
  <c r="H282" s="1"/>
  <c r="H283" s="1"/>
  <c r="H284" s="1"/>
  <c r="H285" s="1"/>
  <c r="H286" s="1"/>
  <c r="H287" s="1"/>
  <c r="H288" s="1"/>
  <c r="H289" s="1"/>
  <c r="H290" s="1"/>
  <c r="BJ12"/>
  <c r="D163"/>
  <c r="D164" s="1"/>
  <c r="D165" s="1"/>
  <c r="D166" s="1"/>
  <c r="D167" s="1"/>
  <c r="P29" s="1"/>
  <c r="G293" i="1" l="1"/>
  <c r="G294" s="1"/>
  <c r="G295" s="1"/>
  <c r="G296" s="1"/>
  <c r="G297" s="1"/>
  <c r="G298" s="1"/>
  <c r="G299" s="1"/>
  <c r="G300" s="1"/>
  <c r="G301" s="1"/>
  <c r="G302" s="1"/>
  <c r="G303" s="1"/>
  <c r="AW13" s="1"/>
  <c r="V21"/>
  <c r="E321"/>
  <c r="E322" s="1"/>
  <c r="E323" s="1"/>
  <c r="E324" s="1"/>
  <c r="E325" s="1"/>
  <c r="E326" s="1"/>
  <c r="E327" s="1"/>
  <c r="T45"/>
  <c r="AE13"/>
  <c r="S45"/>
  <c r="U13"/>
  <c r="D321"/>
  <c r="D322" s="1"/>
  <c r="D323" s="1"/>
  <c r="D324" s="1"/>
  <c r="D325" s="1"/>
  <c r="D326" s="1"/>
  <c r="D327" s="1"/>
  <c r="D328" s="1"/>
  <c r="W13" s="1"/>
  <c r="F304"/>
  <c r="F305" s="1"/>
  <c r="F306" s="1"/>
  <c r="F307" s="1"/>
  <c r="F308" s="1"/>
  <c r="F309" s="1"/>
  <c r="U29"/>
  <c r="AM13"/>
  <c r="Z53"/>
  <c r="K258"/>
  <c r="K259" s="1"/>
  <c r="K260" s="1"/>
  <c r="K261" s="1"/>
  <c r="K262" s="1"/>
  <c r="K263" s="1"/>
  <c r="K264" s="1"/>
  <c r="K265" s="1"/>
  <c r="K266" s="1"/>
  <c r="K267" s="1"/>
  <c r="K268" s="1"/>
  <c r="K269" s="1"/>
  <c r="K270" s="1"/>
  <c r="K271" s="1"/>
  <c r="K272" s="1"/>
  <c r="K273" s="1"/>
  <c r="K274" s="1"/>
  <c r="I281"/>
  <c r="I282" s="1"/>
  <c r="I283" s="1"/>
  <c r="I284" s="1"/>
  <c r="I285" s="1"/>
  <c r="I286" s="1"/>
  <c r="I287" s="1"/>
  <c r="I288" s="1"/>
  <c r="I289" s="1"/>
  <c r="I290" s="1"/>
  <c r="I292" s="1"/>
  <c r="BP13" s="1"/>
  <c r="BW12"/>
  <c r="X69"/>
  <c r="J275"/>
  <c r="J276" s="1"/>
  <c r="J277" s="1"/>
  <c r="J278" s="1"/>
  <c r="J279" s="1"/>
  <c r="J280" s="1"/>
  <c r="CF12"/>
  <c r="Y61"/>
  <c r="H292"/>
  <c r="BF13" s="1"/>
  <c r="BN12"/>
  <c r="F293" i="2"/>
  <c r="F294" s="1"/>
  <c r="F295" s="1"/>
  <c r="F296" s="1"/>
  <c r="F297" s="1"/>
  <c r="F298" s="1"/>
  <c r="F299" s="1"/>
  <c r="F300" s="1"/>
  <c r="F301" s="1"/>
  <c r="F302" s="1"/>
  <c r="F303" s="1"/>
  <c r="R26" s="1"/>
  <c r="H292"/>
  <c r="T22" s="1"/>
  <c r="BK12"/>
  <c r="D168"/>
  <c r="D169" s="1"/>
  <c r="D170" s="1"/>
  <c r="D171" s="1"/>
  <c r="D172" s="1"/>
  <c r="D173" s="1"/>
  <c r="Q11"/>
  <c r="J281" i="1" l="1"/>
  <c r="J282" s="1"/>
  <c r="J283" s="1"/>
  <c r="J284" s="1"/>
  <c r="J285" s="1"/>
  <c r="J286" s="1"/>
  <c r="J287" s="1"/>
  <c r="J288" s="1"/>
  <c r="J289" s="1"/>
  <c r="J290" s="1"/>
  <c r="J292" s="1"/>
  <c r="BZ13" s="1"/>
  <c r="CG12"/>
  <c r="Y69"/>
  <c r="F310"/>
  <c r="F311" s="1"/>
  <c r="F312" s="1"/>
  <c r="F313" s="1"/>
  <c r="F314" s="1"/>
  <c r="F315" s="1"/>
  <c r="F316" s="1"/>
  <c r="F317" s="1"/>
  <c r="F318" s="1"/>
  <c r="F319" s="1"/>
  <c r="F320" s="1"/>
  <c r="U37"/>
  <c r="AN13"/>
  <c r="G304"/>
  <c r="G305" s="1"/>
  <c r="G306" s="1"/>
  <c r="G307" s="1"/>
  <c r="G308" s="1"/>
  <c r="G309" s="1"/>
  <c r="V29"/>
  <c r="W21"/>
  <c r="H293"/>
  <c r="H294" s="1"/>
  <c r="H295" s="1"/>
  <c r="H296" s="1"/>
  <c r="H297" s="1"/>
  <c r="H298" s="1"/>
  <c r="H299" s="1"/>
  <c r="H300" s="1"/>
  <c r="H301" s="1"/>
  <c r="H302" s="1"/>
  <c r="H303" s="1"/>
  <c r="K275"/>
  <c r="K276" s="1"/>
  <c r="K277" s="1"/>
  <c r="K278" s="1"/>
  <c r="K279" s="1"/>
  <c r="K280" s="1"/>
  <c r="CP12"/>
  <c r="Z61"/>
  <c r="E328"/>
  <c r="AF13"/>
  <c r="BX12"/>
  <c r="V13"/>
  <c r="F304" i="2"/>
  <c r="F305" s="1"/>
  <c r="F306" s="1"/>
  <c r="F307" s="1"/>
  <c r="F308" s="1"/>
  <c r="F309" s="1"/>
  <c r="R30" s="1"/>
  <c r="AJ13"/>
  <c r="H293"/>
  <c r="H294" s="1"/>
  <c r="H295" s="1"/>
  <c r="H296" s="1"/>
  <c r="H297" s="1"/>
  <c r="H298" s="1"/>
  <c r="H299" s="1"/>
  <c r="H300" s="1"/>
  <c r="H301" s="1"/>
  <c r="H302" s="1"/>
  <c r="H303" s="1"/>
  <c r="T26" s="1"/>
  <c r="D174"/>
  <c r="D175" s="1"/>
  <c r="D176" s="1"/>
  <c r="D177" s="1"/>
  <c r="D178" s="1"/>
  <c r="P33" s="1"/>
  <c r="T54" i="1" l="1"/>
  <c r="AG13"/>
  <c r="CH12"/>
  <c r="S54"/>
  <c r="D329"/>
  <c r="D330" s="1"/>
  <c r="D331" s="1"/>
  <c r="D332" s="1"/>
  <c r="D333" s="1"/>
  <c r="D334" s="1"/>
  <c r="D335" s="1"/>
  <c r="D336" s="1"/>
  <c r="D337" s="1"/>
  <c r="D338" s="1"/>
  <c r="D339" s="1"/>
  <c r="D340" s="1"/>
  <c r="D341" s="1"/>
  <c r="D342" s="1"/>
  <c r="D343" s="1"/>
  <c r="D344" s="1"/>
  <c r="D345" s="1"/>
  <c r="K281"/>
  <c r="K282" s="1"/>
  <c r="K283" s="1"/>
  <c r="K284" s="1"/>
  <c r="K285" s="1"/>
  <c r="K286" s="1"/>
  <c r="K287" s="1"/>
  <c r="K288" s="1"/>
  <c r="K289" s="1"/>
  <c r="K290" s="1"/>
  <c r="K292" s="1"/>
  <c r="CJ13" s="1"/>
  <c r="CQ12"/>
  <c r="Z69"/>
  <c r="I293"/>
  <c r="I294" s="1"/>
  <c r="I295" s="1"/>
  <c r="I296" s="1"/>
  <c r="I297" s="1"/>
  <c r="I298" s="1"/>
  <c r="I299" s="1"/>
  <c r="I300" s="1"/>
  <c r="I301" s="1"/>
  <c r="I302" s="1"/>
  <c r="I303" s="1"/>
  <c r="X21"/>
  <c r="H304"/>
  <c r="H305" s="1"/>
  <c r="H306" s="1"/>
  <c r="H307" s="1"/>
  <c r="H308" s="1"/>
  <c r="H309" s="1"/>
  <c r="BG13"/>
  <c r="W29"/>
  <c r="F321"/>
  <c r="F322" s="1"/>
  <c r="F323" s="1"/>
  <c r="F324" s="1"/>
  <c r="F325" s="1"/>
  <c r="F326" s="1"/>
  <c r="F327" s="1"/>
  <c r="F328" s="1"/>
  <c r="AQ13" s="1"/>
  <c r="U45"/>
  <c r="AO13"/>
  <c r="G310"/>
  <c r="G311" s="1"/>
  <c r="G312" s="1"/>
  <c r="G313" s="1"/>
  <c r="G314" s="1"/>
  <c r="G315" s="1"/>
  <c r="G316" s="1"/>
  <c r="G317" s="1"/>
  <c r="G318" s="1"/>
  <c r="G319" s="1"/>
  <c r="G320" s="1"/>
  <c r="V37"/>
  <c r="AX13"/>
  <c r="F310" i="2"/>
  <c r="F311" s="1"/>
  <c r="F312" s="1"/>
  <c r="F313" s="1"/>
  <c r="F314" s="1"/>
  <c r="F315" s="1"/>
  <c r="F316" s="1"/>
  <c r="F317" s="1"/>
  <c r="F318" s="1"/>
  <c r="F319" s="1"/>
  <c r="F320" s="1"/>
  <c r="R34" s="1"/>
  <c r="AK13"/>
  <c r="H304"/>
  <c r="H305" s="1"/>
  <c r="H306" s="1"/>
  <c r="H307" s="1"/>
  <c r="H308" s="1"/>
  <c r="H309" s="1"/>
  <c r="T30" s="1"/>
  <c r="BD13"/>
  <c r="D179"/>
  <c r="R11"/>
  <c r="J293" i="1" l="1"/>
  <c r="J294" s="1"/>
  <c r="J295" s="1"/>
  <c r="J296" s="1"/>
  <c r="J297" s="1"/>
  <c r="J298" s="1"/>
  <c r="J299" s="1"/>
  <c r="J300" s="1"/>
  <c r="J301" s="1"/>
  <c r="J302" s="1"/>
  <c r="J303" s="1"/>
  <c r="Y21"/>
  <c r="S62"/>
  <c r="X13"/>
  <c r="D346"/>
  <c r="D347" s="1"/>
  <c r="D348" s="1"/>
  <c r="D349" s="1"/>
  <c r="D350" s="1"/>
  <c r="D351" s="1"/>
  <c r="CR12"/>
  <c r="H310"/>
  <c r="H311" s="1"/>
  <c r="H312" s="1"/>
  <c r="H313" s="1"/>
  <c r="H314" s="1"/>
  <c r="H315" s="1"/>
  <c r="H316" s="1"/>
  <c r="H317" s="1"/>
  <c r="H318" s="1"/>
  <c r="H319" s="1"/>
  <c r="H320" s="1"/>
  <c r="BH13"/>
  <c r="W37"/>
  <c r="AP13"/>
  <c r="G321"/>
  <c r="G322" s="1"/>
  <c r="G323" s="1"/>
  <c r="G324" s="1"/>
  <c r="G325" s="1"/>
  <c r="G326" s="1"/>
  <c r="G327" s="1"/>
  <c r="V45"/>
  <c r="AY13"/>
  <c r="I304"/>
  <c r="I305" s="1"/>
  <c r="I306" s="1"/>
  <c r="I307" s="1"/>
  <c r="I308" s="1"/>
  <c r="I309" s="1"/>
  <c r="BQ13"/>
  <c r="X29"/>
  <c r="F321" i="2"/>
  <c r="F322" s="1"/>
  <c r="F323" s="1"/>
  <c r="F324" s="1"/>
  <c r="F325" s="1"/>
  <c r="F326" s="1"/>
  <c r="F327" s="1"/>
  <c r="AL13"/>
  <c r="H310"/>
  <c r="H311" s="1"/>
  <c r="H312" s="1"/>
  <c r="H313" s="1"/>
  <c r="H314" s="1"/>
  <c r="H315" s="1"/>
  <c r="H316" s="1"/>
  <c r="H317" s="1"/>
  <c r="H318" s="1"/>
  <c r="H319" s="1"/>
  <c r="H320" s="1"/>
  <c r="T34" s="1"/>
  <c r="BE13"/>
  <c r="D180"/>
  <c r="D181" s="1"/>
  <c r="D182" s="1"/>
  <c r="D183" s="1"/>
  <c r="D184" s="1"/>
  <c r="D185" s="1"/>
  <c r="D186" l="1"/>
  <c r="P37" s="1"/>
  <c r="G328" i="1"/>
  <c r="AZ13"/>
  <c r="Z21"/>
  <c r="K293"/>
  <c r="K294" s="1"/>
  <c r="K295" s="1"/>
  <c r="K296" s="1"/>
  <c r="K297" s="1"/>
  <c r="K298" s="1"/>
  <c r="K299" s="1"/>
  <c r="K300" s="1"/>
  <c r="K301" s="1"/>
  <c r="K302" s="1"/>
  <c r="K303" s="1"/>
  <c r="J304"/>
  <c r="J305" s="1"/>
  <c r="J306" s="1"/>
  <c r="J307" s="1"/>
  <c r="J308" s="1"/>
  <c r="J309" s="1"/>
  <c r="CA13"/>
  <c r="Y29"/>
  <c r="U54"/>
  <c r="F329"/>
  <c r="F330" s="1"/>
  <c r="F331" s="1"/>
  <c r="F332" s="1"/>
  <c r="F333" s="1"/>
  <c r="F334" s="1"/>
  <c r="F335" s="1"/>
  <c r="F336" s="1"/>
  <c r="F337" s="1"/>
  <c r="F338" s="1"/>
  <c r="F339" s="1"/>
  <c r="F340" s="1"/>
  <c r="F341" s="1"/>
  <c r="F342" s="1"/>
  <c r="F343" s="1"/>
  <c r="F344" s="1"/>
  <c r="F345" s="1"/>
  <c r="S70"/>
  <c r="Y13"/>
  <c r="D352"/>
  <c r="D353" s="1"/>
  <c r="D354" s="1"/>
  <c r="D355" s="1"/>
  <c r="D356" s="1"/>
  <c r="D357" s="1"/>
  <c r="D358" s="1"/>
  <c r="D359" s="1"/>
  <c r="D360" s="1"/>
  <c r="D361" s="1"/>
  <c r="I310"/>
  <c r="I311" s="1"/>
  <c r="I312" s="1"/>
  <c r="I313" s="1"/>
  <c r="I314" s="1"/>
  <c r="I315" s="1"/>
  <c r="I316" s="1"/>
  <c r="I317" s="1"/>
  <c r="I318" s="1"/>
  <c r="I319" s="1"/>
  <c r="I320" s="1"/>
  <c r="BR13"/>
  <c r="X37"/>
  <c r="H321"/>
  <c r="H322" s="1"/>
  <c r="H323" s="1"/>
  <c r="H324" s="1"/>
  <c r="H325" s="1"/>
  <c r="H326" s="1"/>
  <c r="H327" s="1"/>
  <c r="BI13"/>
  <c r="W45"/>
  <c r="F328" i="2"/>
  <c r="R38" s="1"/>
  <c r="AM13"/>
  <c r="H321"/>
  <c r="H322" s="1"/>
  <c r="H323" s="1"/>
  <c r="H324" s="1"/>
  <c r="H325" s="1"/>
  <c r="H326" s="1"/>
  <c r="H327" s="1"/>
  <c r="BF13"/>
  <c r="S11"/>
  <c r="V54" i="1" l="1"/>
  <c r="BA13"/>
  <c r="I321"/>
  <c r="I322" s="1"/>
  <c r="I323" s="1"/>
  <c r="I324" s="1"/>
  <c r="I325" s="1"/>
  <c r="I326" s="1"/>
  <c r="I327" s="1"/>
  <c r="BS13"/>
  <c r="X45"/>
  <c r="F346"/>
  <c r="F347" s="1"/>
  <c r="F348" s="1"/>
  <c r="F349" s="1"/>
  <c r="F350" s="1"/>
  <c r="F351" s="1"/>
  <c r="U62"/>
  <c r="AR13"/>
  <c r="Z13"/>
  <c r="D363"/>
  <c r="R14" s="1"/>
  <c r="K304"/>
  <c r="K305" s="1"/>
  <c r="K306" s="1"/>
  <c r="K307" s="1"/>
  <c r="K308" s="1"/>
  <c r="K309" s="1"/>
  <c r="Z29"/>
  <c r="CK13"/>
  <c r="J310"/>
  <c r="J311" s="1"/>
  <c r="J312" s="1"/>
  <c r="J313" s="1"/>
  <c r="J314" s="1"/>
  <c r="J315" s="1"/>
  <c r="J316" s="1"/>
  <c r="J317" s="1"/>
  <c r="J318" s="1"/>
  <c r="J319" s="1"/>
  <c r="J320" s="1"/>
  <c r="CB13"/>
  <c r="Y37"/>
  <c r="H328"/>
  <c r="BK13" s="1"/>
  <c r="BJ13"/>
  <c r="F329" i="2"/>
  <c r="F330" s="1"/>
  <c r="F331" s="1"/>
  <c r="F332" s="1"/>
  <c r="F333" s="1"/>
  <c r="F334" s="1"/>
  <c r="F335" s="1"/>
  <c r="F336" s="1"/>
  <c r="F337" s="1"/>
  <c r="F338" s="1"/>
  <c r="F339" s="1"/>
  <c r="F340" s="1"/>
  <c r="F341" s="1"/>
  <c r="F342" s="1"/>
  <c r="F343" s="1"/>
  <c r="F344" s="1"/>
  <c r="F345" s="1"/>
  <c r="R42" s="1"/>
  <c r="H328"/>
  <c r="T38" s="1"/>
  <c r="BG13"/>
  <c r="D187"/>
  <c r="D188" s="1"/>
  <c r="D189" s="1"/>
  <c r="D190" s="1"/>
  <c r="K310" i="1" l="1"/>
  <c r="K311" s="1"/>
  <c r="K312" s="1"/>
  <c r="K313" s="1"/>
  <c r="K314" s="1"/>
  <c r="K315" s="1"/>
  <c r="K316" s="1"/>
  <c r="K317" s="1"/>
  <c r="K318" s="1"/>
  <c r="K319" s="1"/>
  <c r="K320" s="1"/>
  <c r="CL13"/>
  <c r="Z37"/>
  <c r="J321"/>
  <c r="J322" s="1"/>
  <c r="J323" s="1"/>
  <c r="J324" s="1"/>
  <c r="J325" s="1"/>
  <c r="J326" s="1"/>
  <c r="J327" s="1"/>
  <c r="CC13"/>
  <c r="Y45"/>
  <c r="W54"/>
  <c r="H329"/>
  <c r="H330" s="1"/>
  <c r="H331" s="1"/>
  <c r="H332" s="1"/>
  <c r="H333" s="1"/>
  <c r="H334" s="1"/>
  <c r="H335" s="1"/>
  <c r="H336" s="1"/>
  <c r="H337" s="1"/>
  <c r="H338" s="1"/>
  <c r="H339" s="1"/>
  <c r="H340" s="1"/>
  <c r="H341" s="1"/>
  <c r="H342" s="1"/>
  <c r="H343" s="1"/>
  <c r="H344" s="1"/>
  <c r="H345" s="1"/>
  <c r="BT13"/>
  <c r="I328"/>
  <c r="F352"/>
  <c r="F353" s="1"/>
  <c r="F354" s="1"/>
  <c r="F355" s="1"/>
  <c r="F356" s="1"/>
  <c r="F357" s="1"/>
  <c r="F358" s="1"/>
  <c r="F359" s="1"/>
  <c r="F360" s="1"/>
  <c r="F361" s="1"/>
  <c r="U70"/>
  <c r="AS13"/>
  <c r="S22"/>
  <c r="D364"/>
  <c r="D365" s="1"/>
  <c r="D366" s="1"/>
  <c r="D367" s="1"/>
  <c r="D368" s="1"/>
  <c r="D369" s="1"/>
  <c r="D370" s="1"/>
  <c r="D371" s="1"/>
  <c r="D372" s="1"/>
  <c r="D373" s="1"/>
  <c r="D374" s="1"/>
  <c r="F346" i="2"/>
  <c r="F347" s="1"/>
  <c r="F348" s="1"/>
  <c r="F349" s="1"/>
  <c r="F350" s="1"/>
  <c r="F351" s="1"/>
  <c r="R46" s="1"/>
  <c r="AO13"/>
  <c r="H329"/>
  <c r="H330" s="1"/>
  <c r="H331" s="1"/>
  <c r="H332" s="1"/>
  <c r="H333" s="1"/>
  <c r="H334" s="1"/>
  <c r="H335" s="1"/>
  <c r="H336" s="1"/>
  <c r="H337" s="1"/>
  <c r="H338" s="1"/>
  <c r="H339" s="1"/>
  <c r="H340" s="1"/>
  <c r="H341" s="1"/>
  <c r="H342" s="1"/>
  <c r="H343" s="1"/>
  <c r="H344" s="1"/>
  <c r="H345" s="1"/>
  <c r="T42" s="1"/>
  <c r="D191"/>
  <c r="D192" s="1"/>
  <c r="D193" s="1"/>
  <c r="D194" s="1"/>
  <c r="D195" s="1"/>
  <c r="D196" s="1"/>
  <c r="D197" s="1"/>
  <c r="X54" i="1" l="1"/>
  <c r="BU13"/>
  <c r="K321"/>
  <c r="K322" s="1"/>
  <c r="K323" s="1"/>
  <c r="K324" s="1"/>
  <c r="K325" s="1"/>
  <c r="K326" s="1"/>
  <c r="K327" s="1"/>
  <c r="CM13"/>
  <c r="Z45"/>
  <c r="J328"/>
  <c r="CD13"/>
  <c r="S30"/>
  <c r="D375"/>
  <c r="D376" s="1"/>
  <c r="D377" s="1"/>
  <c r="D378" s="1"/>
  <c r="D379" s="1"/>
  <c r="D380" s="1"/>
  <c r="S14"/>
  <c r="F363"/>
  <c r="AL14" s="1"/>
  <c r="AT13"/>
  <c r="H346"/>
  <c r="H347" s="1"/>
  <c r="H348" s="1"/>
  <c r="H349" s="1"/>
  <c r="H350" s="1"/>
  <c r="H351" s="1"/>
  <c r="BL13"/>
  <c r="W62"/>
  <c r="F352" i="2"/>
  <c r="F353" s="1"/>
  <c r="F354" s="1"/>
  <c r="F355" s="1"/>
  <c r="F356" s="1"/>
  <c r="F357" s="1"/>
  <c r="F358" s="1"/>
  <c r="F359" s="1"/>
  <c r="F360" s="1"/>
  <c r="F361" s="1"/>
  <c r="AP13"/>
  <c r="H346"/>
  <c r="H347" s="1"/>
  <c r="H348" s="1"/>
  <c r="H349" s="1"/>
  <c r="H350" s="1"/>
  <c r="H351" s="1"/>
  <c r="T46" s="1"/>
  <c r="BI13"/>
  <c r="D198"/>
  <c r="Y54" i="1" l="1"/>
  <c r="CE13"/>
  <c r="U22"/>
  <c r="F364"/>
  <c r="F365" s="1"/>
  <c r="F366" s="1"/>
  <c r="F367" s="1"/>
  <c r="F368" s="1"/>
  <c r="F369" s="1"/>
  <c r="F370" s="1"/>
  <c r="F371" s="1"/>
  <c r="F372" s="1"/>
  <c r="F373" s="1"/>
  <c r="F374" s="1"/>
  <c r="H352"/>
  <c r="H353" s="1"/>
  <c r="H354" s="1"/>
  <c r="H355" s="1"/>
  <c r="H356" s="1"/>
  <c r="H357" s="1"/>
  <c r="H358" s="1"/>
  <c r="H359" s="1"/>
  <c r="H360" s="1"/>
  <c r="H361" s="1"/>
  <c r="BM13"/>
  <c r="W70"/>
  <c r="K328"/>
  <c r="CN13"/>
  <c r="S38"/>
  <c r="D381"/>
  <c r="D382" s="1"/>
  <c r="D383" s="1"/>
  <c r="D384" s="1"/>
  <c r="D385" s="1"/>
  <c r="D386" s="1"/>
  <c r="D387" s="1"/>
  <c r="D388" s="1"/>
  <c r="D389" s="1"/>
  <c r="D390" s="1"/>
  <c r="D391" s="1"/>
  <c r="T14"/>
  <c r="F363" i="2"/>
  <c r="W22" s="1"/>
  <c r="AQ13"/>
  <c r="H352"/>
  <c r="H353" s="1"/>
  <c r="H354" s="1"/>
  <c r="H355" s="1"/>
  <c r="H356" s="1"/>
  <c r="H357" s="1"/>
  <c r="H358" s="1"/>
  <c r="H359" s="1"/>
  <c r="H360" s="1"/>
  <c r="H361" s="1"/>
  <c r="BJ13"/>
  <c r="D199"/>
  <c r="D200" s="1"/>
  <c r="D201" s="1"/>
  <c r="D202" s="1"/>
  <c r="D203" s="1"/>
  <c r="P41" s="1"/>
  <c r="Z54" i="1" l="1"/>
  <c r="CO13"/>
  <c r="F375"/>
  <c r="F376" s="1"/>
  <c r="F377" s="1"/>
  <c r="F378" s="1"/>
  <c r="F379" s="1"/>
  <c r="F380" s="1"/>
  <c r="U30"/>
  <c r="AM14"/>
  <c r="S46"/>
  <c r="U14"/>
  <c r="D392"/>
  <c r="D393" s="1"/>
  <c r="D394" s="1"/>
  <c r="D395" s="1"/>
  <c r="D396" s="1"/>
  <c r="D397" s="1"/>
  <c r="D398" s="1"/>
  <c r="D507" s="1"/>
  <c r="H363"/>
  <c r="BF14" s="1"/>
  <c r="BN13"/>
  <c r="F364" i="2"/>
  <c r="F365" s="1"/>
  <c r="F366" s="1"/>
  <c r="F367" s="1"/>
  <c r="F368" s="1"/>
  <c r="F369" s="1"/>
  <c r="F370" s="1"/>
  <c r="F371" s="1"/>
  <c r="F372" s="1"/>
  <c r="F373" s="1"/>
  <c r="F374" s="1"/>
  <c r="W26" s="1"/>
  <c r="BK13"/>
  <c r="H363"/>
  <c r="Y22" s="1"/>
  <c r="D204"/>
  <c r="D205" s="1"/>
  <c r="D206" s="1"/>
  <c r="D207" s="1"/>
  <c r="D208" s="1"/>
  <c r="D209" s="1"/>
  <c r="P45" s="1"/>
  <c r="U11"/>
  <c r="H364" i="1" l="1"/>
  <c r="H365" s="1"/>
  <c r="H366" s="1"/>
  <c r="H367" s="1"/>
  <c r="H368" s="1"/>
  <c r="H369" s="1"/>
  <c r="H370" s="1"/>
  <c r="H371" s="1"/>
  <c r="H372" s="1"/>
  <c r="H373" s="1"/>
  <c r="H374" s="1"/>
  <c r="W22"/>
  <c r="F381"/>
  <c r="F382" s="1"/>
  <c r="F383" s="1"/>
  <c r="F384" s="1"/>
  <c r="F385" s="1"/>
  <c r="F386" s="1"/>
  <c r="F387" s="1"/>
  <c r="F388" s="1"/>
  <c r="F389" s="1"/>
  <c r="F390" s="1"/>
  <c r="F391" s="1"/>
  <c r="U38"/>
  <c r="AN14"/>
  <c r="V14"/>
  <c r="D399"/>
  <c r="W14" s="1"/>
  <c r="F375" i="2"/>
  <c r="F376" s="1"/>
  <c r="F377" s="1"/>
  <c r="F378" s="1"/>
  <c r="F379" s="1"/>
  <c r="F380" s="1"/>
  <c r="W30" s="1"/>
  <c r="AJ14"/>
  <c r="H364"/>
  <c r="H365" s="1"/>
  <c r="H366" s="1"/>
  <c r="H367" s="1"/>
  <c r="H368" s="1"/>
  <c r="H369" s="1"/>
  <c r="H370" s="1"/>
  <c r="H371" s="1"/>
  <c r="H372" s="1"/>
  <c r="H373" s="1"/>
  <c r="H374" s="1"/>
  <c r="Y26" s="1"/>
  <c r="D210"/>
  <c r="D211" s="1"/>
  <c r="D212" s="1"/>
  <c r="D213" s="1"/>
  <c r="D214" s="1"/>
  <c r="D215" s="1"/>
  <c r="V11"/>
  <c r="H375" i="1" l="1"/>
  <c r="H376" s="1"/>
  <c r="H377" s="1"/>
  <c r="H378" s="1"/>
  <c r="H379" s="1"/>
  <c r="H380" s="1"/>
  <c r="W30"/>
  <c r="BG14"/>
  <c r="F392"/>
  <c r="F393" s="1"/>
  <c r="F394" s="1"/>
  <c r="F395" s="1"/>
  <c r="F396" s="1"/>
  <c r="F397" s="1"/>
  <c r="F398" s="1"/>
  <c r="U46"/>
  <c r="AO14"/>
  <c r="S55"/>
  <c r="D400"/>
  <c r="D401" s="1"/>
  <c r="D402" s="1"/>
  <c r="D403" s="1"/>
  <c r="D404" s="1"/>
  <c r="D405" s="1"/>
  <c r="D406" s="1"/>
  <c r="D407" s="1"/>
  <c r="D408" s="1"/>
  <c r="D409" s="1"/>
  <c r="D410" s="1"/>
  <c r="D411" s="1"/>
  <c r="D412" s="1"/>
  <c r="D413" s="1"/>
  <c r="D414" s="1"/>
  <c r="D415" s="1"/>
  <c r="D416" s="1"/>
  <c r="F381" i="2"/>
  <c r="F382" s="1"/>
  <c r="F383" s="1"/>
  <c r="F384" s="1"/>
  <c r="F385" s="1"/>
  <c r="F386" s="1"/>
  <c r="F387" s="1"/>
  <c r="F388" s="1"/>
  <c r="F389" s="1"/>
  <c r="F390" s="1"/>
  <c r="F391" s="1"/>
  <c r="W34" s="1"/>
  <c r="AK14"/>
  <c r="H375"/>
  <c r="H376" s="1"/>
  <c r="H377" s="1"/>
  <c r="H378" s="1"/>
  <c r="H379" s="1"/>
  <c r="H380" s="1"/>
  <c r="Y30" s="1"/>
  <c r="BD14"/>
  <c r="D216"/>
  <c r="D217" s="1"/>
  <c r="D218" s="1"/>
  <c r="D219" s="1"/>
  <c r="D221" s="1"/>
  <c r="H381" i="1" l="1"/>
  <c r="H382" s="1"/>
  <c r="H383" s="1"/>
  <c r="H384" s="1"/>
  <c r="H385" s="1"/>
  <c r="H386" s="1"/>
  <c r="H387" s="1"/>
  <c r="H388" s="1"/>
  <c r="H389" s="1"/>
  <c r="H390" s="1"/>
  <c r="H391" s="1"/>
  <c r="W38"/>
  <c r="BH14"/>
  <c r="F399"/>
  <c r="AQ14" s="1"/>
  <c r="AP14"/>
  <c r="S63"/>
  <c r="D417"/>
  <c r="D418" s="1"/>
  <c r="D419" s="1"/>
  <c r="D420" s="1"/>
  <c r="D421" s="1"/>
  <c r="D422" s="1"/>
  <c r="X14"/>
  <c r="F392" i="2"/>
  <c r="F393" s="1"/>
  <c r="F394" s="1"/>
  <c r="F395" s="1"/>
  <c r="F396" s="1"/>
  <c r="F397" s="1"/>
  <c r="F398" s="1"/>
  <c r="AL14"/>
  <c r="H381"/>
  <c r="H382" s="1"/>
  <c r="H383" s="1"/>
  <c r="H384" s="1"/>
  <c r="H385" s="1"/>
  <c r="H386" s="1"/>
  <c r="H387" s="1"/>
  <c r="H388" s="1"/>
  <c r="H389" s="1"/>
  <c r="H390" s="1"/>
  <c r="H391" s="1"/>
  <c r="Y34" s="1"/>
  <c r="BE14"/>
  <c r="U21"/>
  <c r="W11"/>
  <c r="F400" i="1" l="1"/>
  <c r="F401" s="1"/>
  <c r="F402" s="1"/>
  <c r="F403" s="1"/>
  <c r="F404" s="1"/>
  <c r="F405" s="1"/>
  <c r="F406" s="1"/>
  <c r="F407" s="1"/>
  <c r="F408" s="1"/>
  <c r="F409" s="1"/>
  <c r="F410" s="1"/>
  <c r="F411" s="1"/>
  <c r="F412" s="1"/>
  <c r="F413" s="1"/>
  <c r="F414" s="1"/>
  <c r="F415" s="1"/>
  <c r="F416" s="1"/>
  <c r="U55"/>
  <c r="H392"/>
  <c r="H393" s="1"/>
  <c r="H394" s="1"/>
  <c r="H395" s="1"/>
  <c r="H396" s="1"/>
  <c r="H397" s="1"/>
  <c r="H398" s="1"/>
  <c r="H507" s="1"/>
  <c r="W46"/>
  <c r="BI14"/>
  <c r="S71"/>
  <c r="Y14"/>
  <c r="D423"/>
  <c r="D424" s="1"/>
  <c r="D425" s="1"/>
  <c r="D426" s="1"/>
  <c r="D427" s="1"/>
  <c r="D428" s="1"/>
  <c r="D429" s="1"/>
  <c r="D430" s="1"/>
  <c r="D431" s="1"/>
  <c r="D432" s="1"/>
  <c r="F399" i="2"/>
  <c r="W38" s="1"/>
  <c r="AM14"/>
  <c r="H392"/>
  <c r="H393" s="1"/>
  <c r="H394" s="1"/>
  <c r="H395" s="1"/>
  <c r="H396" s="1"/>
  <c r="H397" s="1"/>
  <c r="H398" s="1"/>
  <c r="BF14"/>
  <c r="D222"/>
  <c r="D223" s="1"/>
  <c r="D224" s="1"/>
  <c r="D225" s="1"/>
  <c r="D226" s="1"/>
  <c r="D227" s="1"/>
  <c r="D228" s="1"/>
  <c r="D229" s="1"/>
  <c r="D230" s="1"/>
  <c r="D231" s="1"/>
  <c r="H506" l="1"/>
  <c r="H507"/>
  <c r="F417" i="1"/>
  <c r="F418" s="1"/>
  <c r="F419" s="1"/>
  <c r="F420" s="1"/>
  <c r="F421" s="1"/>
  <c r="F422" s="1"/>
  <c r="U63"/>
  <c r="AR14"/>
  <c r="H399"/>
  <c r="BK14" s="1"/>
  <c r="BJ14"/>
  <c r="Z14"/>
  <c r="D434"/>
  <c r="R15" s="1"/>
  <c r="F400" i="2"/>
  <c r="F401" s="1"/>
  <c r="F402" s="1"/>
  <c r="F403" s="1"/>
  <c r="F404" s="1"/>
  <c r="F405" s="1"/>
  <c r="F406" s="1"/>
  <c r="F407" s="1"/>
  <c r="F408" s="1"/>
  <c r="F409" s="1"/>
  <c r="F410" s="1"/>
  <c r="F411" s="1"/>
  <c r="F412" s="1"/>
  <c r="F413" s="1"/>
  <c r="F414" s="1"/>
  <c r="F415" s="1"/>
  <c r="F416" s="1"/>
  <c r="W42" s="1"/>
  <c r="H399"/>
  <c r="Y38" s="1"/>
  <c r="BG14"/>
  <c r="D232"/>
  <c r="U25" s="1"/>
  <c r="H400" i="1" l="1"/>
  <c r="H401" s="1"/>
  <c r="H402" s="1"/>
  <c r="H403" s="1"/>
  <c r="H404" s="1"/>
  <c r="H405" s="1"/>
  <c r="H406" s="1"/>
  <c r="H407" s="1"/>
  <c r="H408" s="1"/>
  <c r="H409" s="1"/>
  <c r="H410" s="1"/>
  <c r="H411" s="1"/>
  <c r="H412" s="1"/>
  <c r="H413" s="1"/>
  <c r="H414" s="1"/>
  <c r="H415" s="1"/>
  <c r="H416" s="1"/>
  <c r="W55"/>
  <c r="F423"/>
  <c r="F424" s="1"/>
  <c r="F425" s="1"/>
  <c r="F426" s="1"/>
  <c r="F427" s="1"/>
  <c r="F428" s="1"/>
  <c r="F429" s="1"/>
  <c r="F430" s="1"/>
  <c r="F431" s="1"/>
  <c r="F432" s="1"/>
  <c r="F507" s="1"/>
  <c r="U71"/>
  <c r="AS14"/>
  <c r="D435"/>
  <c r="D436" s="1"/>
  <c r="D437" s="1"/>
  <c r="D438" s="1"/>
  <c r="D439" s="1"/>
  <c r="D440" s="1"/>
  <c r="D441" s="1"/>
  <c r="D442" s="1"/>
  <c r="D443" s="1"/>
  <c r="D444" s="1"/>
  <c r="D445" s="1"/>
  <c r="S23"/>
  <c r="F417" i="2"/>
  <c r="F418" s="1"/>
  <c r="F419" s="1"/>
  <c r="F420" s="1"/>
  <c r="F421" s="1"/>
  <c r="F422" s="1"/>
  <c r="W46" s="1"/>
  <c r="AO14"/>
  <c r="H400"/>
  <c r="H401" s="1"/>
  <c r="H402" s="1"/>
  <c r="H403" s="1"/>
  <c r="H404" s="1"/>
  <c r="H405" s="1"/>
  <c r="H406" s="1"/>
  <c r="H407" s="1"/>
  <c r="H408" s="1"/>
  <c r="H409" s="1"/>
  <c r="H410" s="1"/>
  <c r="H411" s="1"/>
  <c r="H412" s="1"/>
  <c r="H413" s="1"/>
  <c r="H414" s="1"/>
  <c r="H415" s="1"/>
  <c r="H416" s="1"/>
  <c r="Y42" s="1"/>
  <c r="D233"/>
  <c r="P12"/>
  <c r="F434" i="1" l="1"/>
  <c r="AL15" s="1"/>
  <c r="AT14"/>
  <c r="H417"/>
  <c r="H418" s="1"/>
  <c r="H419" s="1"/>
  <c r="H420" s="1"/>
  <c r="H421" s="1"/>
  <c r="H422" s="1"/>
  <c r="W63"/>
  <c r="BL14"/>
  <c r="S31"/>
  <c r="S15"/>
  <c r="D446"/>
  <c r="D447" s="1"/>
  <c r="D448" s="1"/>
  <c r="D449" s="1"/>
  <c r="D450" s="1"/>
  <c r="D451" s="1"/>
  <c r="F423" i="2"/>
  <c r="F424" s="1"/>
  <c r="F425" s="1"/>
  <c r="F426" s="1"/>
  <c r="F427" s="1"/>
  <c r="F428" s="1"/>
  <c r="F429" s="1"/>
  <c r="F430" s="1"/>
  <c r="F431" s="1"/>
  <c r="F432" s="1"/>
  <c r="F507" s="1"/>
  <c r="AP14"/>
  <c r="H417"/>
  <c r="H418" s="1"/>
  <c r="H419" s="1"/>
  <c r="H420" s="1"/>
  <c r="H421" s="1"/>
  <c r="H422" s="1"/>
  <c r="Y46" s="1"/>
  <c r="BI14"/>
  <c r="D234"/>
  <c r="D235" s="1"/>
  <c r="D236" s="1"/>
  <c r="D237" s="1"/>
  <c r="D238" s="1"/>
  <c r="U29" s="1"/>
  <c r="H423" i="1" l="1"/>
  <c r="H424" s="1"/>
  <c r="H425" s="1"/>
  <c r="H426" s="1"/>
  <c r="H427" s="1"/>
  <c r="H428" s="1"/>
  <c r="H429" s="1"/>
  <c r="H430" s="1"/>
  <c r="H431" s="1"/>
  <c r="H432" s="1"/>
  <c r="W71"/>
  <c r="BM14"/>
  <c r="F435"/>
  <c r="F436" s="1"/>
  <c r="F437" s="1"/>
  <c r="F438" s="1"/>
  <c r="F439" s="1"/>
  <c r="F440" s="1"/>
  <c r="F441" s="1"/>
  <c r="F442" s="1"/>
  <c r="F443" s="1"/>
  <c r="F444" s="1"/>
  <c r="F445" s="1"/>
  <c r="U23"/>
  <c r="S39"/>
  <c r="T15"/>
  <c r="D452"/>
  <c r="D453" s="1"/>
  <c r="D454" s="1"/>
  <c r="D455" s="1"/>
  <c r="D456" s="1"/>
  <c r="D457" s="1"/>
  <c r="D458" s="1"/>
  <c r="D459" s="1"/>
  <c r="D460" s="1"/>
  <c r="D461" s="1"/>
  <c r="D462" s="1"/>
  <c r="F434" i="2"/>
  <c r="R23" s="1"/>
  <c r="AQ14"/>
  <c r="H423"/>
  <c r="H424" s="1"/>
  <c r="H425" s="1"/>
  <c r="H426" s="1"/>
  <c r="H427" s="1"/>
  <c r="H428" s="1"/>
  <c r="H429" s="1"/>
  <c r="H430" s="1"/>
  <c r="H431" s="1"/>
  <c r="H432" s="1"/>
  <c r="BJ14"/>
  <c r="D239"/>
  <c r="D240" s="1"/>
  <c r="D241" s="1"/>
  <c r="D242" s="1"/>
  <c r="D243" s="1"/>
  <c r="D244" s="1"/>
  <c r="Q12"/>
  <c r="BN14" i="1" l="1"/>
  <c r="AI84"/>
  <c r="H434"/>
  <c r="BF15" s="1"/>
  <c r="H506"/>
  <c r="F446"/>
  <c r="F447" s="1"/>
  <c r="F448" s="1"/>
  <c r="F449" s="1"/>
  <c r="F450" s="1"/>
  <c r="F451" s="1"/>
  <c r="U31"/>
  <c r="AM15"/>
  <c r="S47"/>
  <c r="D463"/>
  <c r="D464" s="1"/>
  <c r="D465" s="1"/>
  <c r="D466" s="1"/>
  <c r="D467" s="1"/>
  <c r="D468" s="1"/>
  <c r="D469" s="1"/>
  <c r="U15"/>
  <c r="F435" i="2"/>
  <c r="F436" s="1"/>
  <c r="F437" s="1"/>
  <c r="F438" s="1"/>
  <c r="F439" s="1"/>
  <c r="F440" s="1"/>
  <c r="F441" s="1"/>
  <c r="F442" s="1"/>
  <c r="F443" s="1"/>
  <c r="F444" s="1"/>
  <c r="F445" s="1"/>
  <c r="R27" s="1"/>
  <c r="H434"/>
  <c r="T23" s="1"/>
  <c r="BK14"/>
  <c r="D245"/>
  <c r="D246" s="1"/>
  <c r="D247" s="1"/>
  <c r="D248" s="1"/>
  <c r="D249" s="1"/>
  <c r="U33" s="1"/>
  <c r="D470" i="1" l="1"/>
  <c r="W15" s="1"/>
  <c r="V15"/>
  <c r="H435"/>
  <c r="H436" s="1"/>
  <c r="H437" s="1"/>
  <c r="H438" s="1"/>
  <c r="H439" s="1"/>
  <c r="H440" s="1"/>
  <c r="H441" s="1"/>
  <c r="H442" s="1"/>
  <c r="H443" s="1"/>
  <c r="H444" s="1"/>
  <c r="H445" s="1"/>
  <c r="W23"/>
  <c r="F452"/>
  <c r="F453" s="1"/>
  <c r="F454" s="1"/>
  <c r="F455" s="1"/>
  <c r="F456" s="1"/>
  <c r="F457" s="1"/>
  <c r="F458" s="1"/>
  <c r="F459" s="1"/>
  <c r="F460" s="1"/>
  <c r="F461" s="1"/>
  <c r="F462" s="1"/>
  <c r="U39"/>
  <c r="AN15"/>
  <c r="F446" i="2"/>
  <c r="F447" s="1"/>
  <c r="F448" s="1"/>
  <c r="F449" s="1"/>
  <c r="F450" s="1"/>
  <c r="F451" s="1"/>
  <c r="R31" s="1"/>
  <c r="AJ15"/>
  <c r="H435"/>
  <c r="H436" s="1"/>
  <c r="H437" s="1"/>
  <c r="H438" s="1"/>
  <c r="H439" s="1"/>
  <c r="H440" s="1"/>
  <c r="H441" s="1"/>
  <c r="H442" s="1"/>
  <c r="H443" s="1"/>
  <c r="H444" s="1"/>
  <c r="H445" s="1"/>
  <c r="T27" s="1"/>
  <c r="D250"/>
  <c r="R12"/>
  <c r="S56" i="1" l="1"/>
  <c r="D506"/>
  <c r="D471"/>
  <c r="D472" s="1"/>
  <c r="D473" s="1"/>
  <c r="D474" s="1"/>
  <c r="D475" s="1"/>
  <c r="D476" s="1"/>
  <c r="D477" s="1"/>
  <c r="D478" s="1"/>
  <c r="D479" s="1"/>
  <c r="D480" s="1"/>
  <c r="D481" s="1"/>
  <c r="D482" s="1"/>
  <c r="D483" s="1"/>
  <c r="D484" s="1"/>
  <c r="D485" s="1"/>
  <c r="D486" s="1"/>
  <c r="D487" s="1"/>
  <c r="H446"/>
  <c r="H447" s="1"/>
  <c r="H448" s="1"/>
  <c r="H449" s="1"/>
  <c r="H450" s="1"/>
  <c r="H451" s="1"/>
  <c r="W31"/>
  <c r="BG15"/>
  <c r="F463"/>
  <c r="F464" s="1"/>
  <c r="F465" s="1"/>
  <c r="F466" s="1"/>
  <c r="F467" s="1"/>
  <c r="F468" s="1"/>
  <c r="F469" s="1"/>
  <c r="U47"/>
  <c r="AO15"/>
  <c r="F452" i="2"/>
  <c r="F453" s="1"/>
  <c r="F454" s="1"/>
  <c r="F455" s="1"/>
  <c r="F456" s="1"/>
  <c r="F457" s="1"/>
  <c r="F458" s="1"/>
  <c r="F459" s="1"/>
  <c r="F460" s="1"/>
  <c r="F461" s="1"/>
  <c r="F462" s="1"/>
  <c r="R35" s="1"/>
  <c r="AK15"/>
  <c r="H446"/>
  <c r="H447" s="1"/>
  <c r="H448" s="1"/>
  <c r="H449" s="1"/>
  <c r="H450" s="1"/>
  <c r="H451" s="1"/>
  <c r="T31" s="1"/>
  <c r="BD15"/>
  <c r="D251"/>
  <c r="D252" s="1"/>
  <c r="D253" s="1"/>
  <c r="D254" s="1"/>
  <c r="D255" s="1"/>
  <c r="D256" s="1"/>
  <c r="S64" i="1" l="1"/>
  <c r="X15"/>
  <c r="D488"/>
  <c r="D489" s="1"/>
  <c r="D490" s="1"/>
  <c r="D491" s="1"/>
  <c r="D492" s="1"/>
  <c r="D493" s="1"/>
  <c r="H452"/>
  <c r="H453" s="1"/>
  <c r="H454" s="1"/>
  <c r="H455" s="1"/>
  <c r="H456" s="1"/>
  <c r="H457" s="1"/>
  <c r="H458" s="1"/>
  <c r="H459" s="1"/>
  <c r="H460" s="1"/>
  <c r="H461" s="1"/>
  <c r="H462" s="1"/>
  <c r="W39"/>
  <c r="BH15"/>
  <c r="AP15"/>
  <c r="F470"/>
  <c r="AQ15" s="1"/>
  <c r="F463" i="2"/>
  <c r="F464" s="1"/>
  <c r="F465" s="1"/>
  <c r="F466" s="1"/>
  <c r="F467" s="1"/>
  <c r="F468" s="1"/>
  <c r="F469" s="1"/>
  <c r="F506" s="1"/>
  <c r="AL15"/>
  <c r="H452"/>
  <c r="H453" s="1"/>
  <c r="H454" s="1"/>
  <c r="H455" s="1"/>
  <c r="H456" s="1"/>
  <c r="H457" s="1"/>
  <c r="H458" s="1"/>
  <c r="H459" s="1"/>
  <c r="H460" s="1"/>
  <c r="H461" s="1"/>
  <c r="H462" s="1"/>
  <c r="T35" s="1"/>
  <c r="BE15"/>
  <c r="D257"/>
  <c r="U37" s="1"/>
  <c r="S12"/>
  <c r="S72" i="1" l="1"/>
  <c r="Y15"/>
  <c r="D494"/>
  <c r="D495" s="1"/>
  <c r="D496" s="1"/>
  <c r="D497" s="1"/>
  <c r="D498" s="1"/>
  <c r="D499" s="1"/>
  <c r="D500" s="1"/>
  <c r="D501" s="1"/>
  <c r="D502" s="1"/>
  <c r="D503" s="1"/>
  <c r="H463"/>
  <c r="H464" s="1"/>
  <c r="H465" s="1"/>
  <c r="H466" s="1"/>
  <c r="H467" s="1"/>
  <c r="H468" s="1"/>
  <c r="H469" s="1"/>
  <c r="W47"/>
  <c r="BI15"/>
  <c r="F506"/>
  <c r="U56"/>
  <c r="F471"/>
  <c r="F472" s="1"/>
  <c r="F473" s="1"/>
  <c r="F474" s="1"/>
  <c r="F475" s="1"/>
  <c r="F476" s="1"/>
  <c r="F477" s="1"/>
  <c r="F478" s="1"/>
  <c r="F479" s="1"/>
  <c r="F480" s="1"/>
  <c r="F481" s="1"/>
  <c r="F482" s="1"/>
  <c r="F483" s="1"/>
  <c r="F484" s="1"/>
  <c r="F485" s="1"/>
  <c r="F486" s="1"/>
  <c r="F487" s="1"/>
  <c r="AM15" i="2"/>
  <c r="F470"/>
  <c r="R39" s="1"/>
  <c r="H463"/>
  <c r="H464" s="1"/>
  <c r="H465" s="1"/>
  <c r="H466" s="1"/>
  <c r="H467" s="1"/>
  <c r="H468" s="1"/>
  <c r="H469" s="1"/>
  <c r="BF15"/>
  <c r="D258"/>
  <c r="D259" s="1"/>
  <c r="D260" s="1"/>
  <c r="D261" s="1"/>
  <c r="Z15" i="1" l="1"/>
  <c r="F488"/>
  <c r="F489" s="1"/>
  <c r="F490" s="1"/>
  <c r="F491" s="1"/>
  <c r="F492" s="1"/>
  <c r="F493" s="1"/>
  <c r="U64"/>
  <c r="AR15"/>
  <c r="H470"/>
  <c r="BK15" s="1"/>
  <c r="BJ15"/>
  <c r="F471" i="2"/>
  <c r="F472" s="1"/>
  <c r="F473" s="1"/>
  <c r="F474" s="1"/>
  <c r="F475" s="1"/>
  <c r="F476" s="1"/>
  <c r="F477" s="1"/>
  <c r="F478" s="1"/>
  <c r="F479" s="1"/>
  <c r="F480" s="1"/>
  <c r="F481" s="1"/>
  <c r="F482" s="1"/>
  <c r="F483" s="1"/>
  <c r="F484" s="1"/>
  <c r="F485" s="1"/>
  <c r="F486" s="1"/>
  <c r="F487" s="1"/>
  <c r="R43" s="1"/>
  <c r="BG15"/>
  <c r="H470"/>
  <c r="T39" s="1"/>
  <c r="D262"/>
  <c r="D263" s="1"/>
  <c r="D264" s="1"/>
  <c r="D265" s="1"/>
  <c r="D266" s="1"/>
  <c r="D267" s="1"/>
  <c r="D268" s="1"/>
  <c r="F494" i="1" l="1"/>
  <c r="F495" s="1"/>
  <c r="F496" s="1"/>
  <c r="F497" s="1"/>
  <c r="F498" s="1"/>
  <c r="F499" s="1"/>
  <c r="F500" s="1"/>
  <c r="F501" s="1"/>
  <c r="F502" s="1"/>
  <c r="F503" s="1"/>
  <c r="U72"/>
  <c r="AS15"/>
  <c r="H471"/>
  <c r="H472" s="1"/>
  <c r="H473" s="1"/>
  <c r="H474" s="1"/>
  <c r="H475" s="1"/>
  <c r="H476" s="1"/>
  <c r="H477" s="1"/>
  <c r="H478" s="1"/>
  <c r="H479" s="1"/>
  <c r="H480" s="1"/>
  <c r="H481" s="1"/>
  <c r="H482" s="1"/>
  <c r="H483" s="1"/>
  <c r="H484" s="1"/>
  <c r="H485" s="1"/>
  <c r="H486" s="1"/>
  <c r="H487" s="1"/>
  <c r="W56"/>
  <c r="F488" i="2"/>
  <c r="F489" s="1"/>
  <c r="F490" s="1"/>
  <c r="F491" s="1"/>
  <c r="F492" s="1"/>
  <c r="F493" s="1"/>
  <c r="R47" s="1"/>
  <c r="AO15"/>
  <c r="H471"/>
  <c r="H472" s="1"/>
  <c r="H473" s="1"/>
  <c r="H474" s="1"/>
  <c r="H475" s="1"/>
  <c r="H476" s="1"/>
  <c r="H477" s="1"/>
  <c r="H478" s="1"/>
  <c r="H479" s="1"/>
  <c r="H480" s="1"/>
  <c r="H481" s="1"/>
  <c r="H482" s="1"/>
  <c r="H483" s="1"/>
  <c r="H484" s="1"/>
  <c r="H485" s="1"/>
  <c r="H486" s="1"/>
  <c r="H487" s="1"/>
  <c r="T43" s="1"/>
  <c r="D269"/>
  <c r="AT15" i="1" l="1"/>
  <c r="H488"/>
  <c r="H489" s="1"/>
  <c r="H490" s="1"/>
  <c r="H491" s="1"/>
  <c r="H492" s="1"/>
  <c r="H493" s="1"/>
  <c r="W64"/>
  <c r="BL15"/>
  <c r="F494" i="2"/>
  <c r="F495" s="1"/>
  <c r="F496" s="1"/>
  <c r="F497" s="1"/>
  <c r="F498" s="1"/>
  <c r="F499" s="1"/>
  <c r="F500" s="1"/>
  <c r="F501" s="1"/>
  <c r="F502" s="1"/>
  <c r="F503" s="1"/>
  <c r="AP15"/>
  <c r="H488"/>
  <c r="H489" s="1"/>
  <c r="H490" s="1"/>
  <c r="H491" s="1"/>
  <c r="H492" s="1"/>
  <c r="H493" s="1"/>
  <c r="T47" s="1"/>
  <c r="BI15"/>
  <c r="D270"/>
  <c r="D271" s="1"/>
  <c r="D272" s="1"/>
  <c r="D273" s="1"/>
  <c r="D274" s="1"/>
  <c r="U41" s="1"/>
  <c r="H494" i="1" l="1"/>
  <c r="H495" s="1"/>
  <c r="H496" s="1"/>
  <c r="H497" s="1"/>
  <c r="H498" s="1"/>
  <c r="H499" s="1"/>
  <c r="H500" s="1"/>
  <c r="H501" s="1"/>
  <c r="H502" s="1"/>
  <c r="H503" s="1"/>
  <c r="W72"/>
  <c r="BM15"/>
  <c r="AQ15" i="2"/>
  <c r="H494"/>
  <c r="H495" s="1"/>
  <c r="H496" s="1"/>
  <c r="H497" s="1"/>
  <c r="H498" s="1"/>
  <c r="H499" s="1"/>
  <c r="H500" s="1"/>
  <c r="H501" s="1"/>
  <c r="H502" s="1"/>
  <c r="H503" s="1"/>
  <c r="BK15" s="1"/>
  <c r="BJ15"/>
  <c r="D275"/>
  <c r="D276" s="1"/>
  <c r="D277" s="1"/>
  <c r="D278" s="1"/>
  <c r="D279" s="1"/>
  <c r="D280" s="1"/>
  <c r="U45" s="1"/>
  <c r="U12"/>
  <c r="BN15" i="1" l="1"/>
  <c r="D281" i="2"/>
  <c r="D282" s="1"/>
  <c r="D283" s="1"/>
  <c r="D284" s="1"/>
  <c r="D285" s="1"/>
  <c r="D286" s="1"/>
  <c r="V12"/>
  <c r="D287" l="1"/>
  <c r="D288" s="1"/>
  <c r="D289" s="1"/>
  <c r="D290" s="1"/>
  <c r="D292" l="1"/>
  <c r="P22" s="1"/>
  <c r="W12"/>
  <c r="D293" l="1"/>
  <c r="D294" s="1"/>
  <c r="D295" s="1"/>
  <c r="D296" s="1"/>
  <c r="D297" s="1"/>
  <c r="D298" s="1"/>
  <c r="D299" s="1"/>
  <c r="D300" s="1"/>
  <c r="D301" s="1"/>
  <c r="D302" s="1"/>
  <c r="D303" l="1"/>
  <c r="P26" s="1"/>
  <c r="D304" l="1"/>
  <c r="P13"/>
  <c r="D305" l="1"/>
  <c r="D306" s="1"/>
  <c r="D307" s="1"/>
  <c r="D308" s="1"/>
  <c r="D309" s="1"/>
  <c r="P30" s="1"/>
  <c r="AA86" i="1" l="1"/>
  <c r="D310" i="2"/>
  <c r="D311" s="1"/>
  <c r="D312" s="1"/>
  <c r="D313" s="1"/>
  <c r="D314" s="1"/>
  <c r="D315" s="1"/>
  <c r="Q13"/>
  <c r="D316" l="1"/>
  <c r="D317" s="1"/>
  <c r="D318" s="1"/>
  <c r="D319" s="1"/>
  <c r="D320" s="1"/>
  <c r="P34" s="1"/>
  <c r="D321" l="1"/>
  <c r="R13"/>
  <c r="D322" l="1"/>
  <c r="D323" s="1"/>
  <c r="D324" s="1"/>
  <c r="D325" s="1"/>
  <c r="D326" s="1"/>
  <c r="D327" s="1"/>
  <c r="D328" l="1"/>
  <c r="P38" s="1"/>
  <c r="S13"/>
  <c r="D329" l="1"/>
  <c r="D330" s="1"/>
  <c r="D331" s="1"/>
  <c r="D332" s="1"/>
  <c r="D333" l="1"/>
  <c r="D334" s="1"/>
  <c r="D335" s="1"/>
  <c r="D336" s="1"/>
  <c r="D337" s="1"/>
  <c r="D338" s="1"/>
  <c r="D339" s="1"/>
  <c r="D340" l="1"/>
  <c r="D341" l="1"/>
  <c r="D342" s="1"/>
  <c r="D343" s="1"/>
  <c r="D344" s="1"/>
  <c r="D345" s="1"/>
  <c r="P42" s="1"/>
  <c r="D346" l="1"/>
  <c r="D347" s="1"/>
  <c r="D348" s="1"/>
  <c r="D349" s="1"/>
  <c r="D350" s="1"/>
  <c r="D351" s="1"/>
  <c r="P46" s="1"/>
  <c r="U13"/>
  <c r="D352" l="1"/>
  <c r="D353" s="1"/>
  <c r="D354" s="1"/>
  <c r="D355" s="1"/>
  <c r="D356" s="1"/>
  <c r="D357" s="1"/>
  <c r="V13"/>
  <c r="D358" l="1"/>
  <c r="D359" s="1"/>
  <c r="D360" s="1"/>
  <c r="D361" s="1"/>
  <c r="D363" l="1"/>
  <c r="U22" s="1"/>
  <c r="W13"/>
  <c r="D364" l="1"/>
  <c r="D365" s="1"/>
  <c r="D366" s="1"/>
  <c r="D367" s="1"/>
  <c r="D368" s="1"/>
  <c r="D369" s="1"/>
  <c r="D370" s="1"/>
  <c r="D371" s="1"/>
  <c r="D372" s="1"/>
  <c r="D373" s="1"/>
  <c r="D374" l="1"/>
  <c r="U26" s="1"/>
  <c r="D375" l="1"/>
  <c r="P14"/>
  <c r="D376" l="1"/>
  <c r="D377" s="1"/>
  <c r="D378" s="1"/>
  <c r="D379" s="1"/>
  <c r="D380" s="1"/>
  <c r="U30" s="1"/>
  <c r="D381" l="1"/>
  <c r="D382" s="1"/>
  <c r="D383" s="1"/>
  <c r="D384" s="1"/>
  <c r="D385" s="1"/>
  <c r="D386" s="1"/>
  <c r="Q14"/>
  <c r="D387" l="1"/>
  <c r="D388" s="1"/>
  <c r="D389" s="1"/>
  <c r="D390" s="1"/>
  <c r="D391" s="1"/>
  <c r="U34" s="1"/>
  <c r="D392" l="1"/>
  <c r="R14"/>
  <c r="D393" l="1"/>
  <c r="D394" s="1"/>
  <c r="D395" s="1"/>
  <c r="D396" s="1"/>
  <c r="D397" s="1"/>
  <c r="D398" s="1"/>
  <c r="D399" l="1"/>
  <c r="U38" s="1"/>
  <c r="S14"/>
  <c r="D400" l="1"/>
  <c r="D401" s="1"/>
  <c r="D402" s="1"/>
  <c r="D403" s="1"/>
  <c r="D404" l="1"/>
  <c r="D405" s="1"/>
  <c r="D406" s="1"/>
  <c r="D407" s="1"/>
  <c r="D408" s="1"/>
  <c r="D409" s="1"/>
  <c r="D410" s="1"/>
  <c r="D411" l="1"/>
  <c r="D412" l="1"/>
  <c r="D413" s="1"/>
  <c r="D414" s="1"/>
  <c r="D415" s="1"/>
  <c r="D416" s="1"/>
  <c r="U42" s="1"/>
  <c r="D417" l="1"/>
  <c r="D418" s="1"/>
  <c r="D419" s="1"/>
  <c r="D420" s="1"/>
  <c r="D421" s="1"/>
  <c r="D422" s="1"/>
  <c r="U46" s="1"/>
  <c r="U14"/>
  <c r="D423" l="1"/>
  <c r="D424" s="1"/>
  <c r="D425" s="1"/>
  <c r="D426" s="1"/>
  <c r="D427" s="1"/>
  <c r="D428" s="1"/>
  <c r="V14"/>
  <c r="D429" l="1"/>
  <c r="D430" s="1"/>
  <c r="D431" s="1"/>
  <c r="D432" s="1"/>
  <c r="D507" s="1"/>
  <c r="W14" l="1"/>
  <c r="D506"/>
  <c r="D434"/>
  <c r="P23" s="1"/>
  <c r="D435" l="1"/>
  <c r="D436" s="1"/>
  <c r="D437" s="1"/>
  <c r="D438" s="1"/>
  <c r="D439" s="1"/>
  <c r="D440" s="1"/>
  <c r="D441" s="1"/>
  <c r="D442" s="1"/>
  <c r="D443" s="1"/>
  <c r="D444" s="1"/>
  <c r="D445" l="1"/>
  <c r="P27" s="1"/>
  <c r="D446" l="1"/>
  <c r="P15"/>
  <c r="D447" l="1"/>
  <c r="D448" s="1"/>
  <c r="D449" s="1"/>
  <c r="D450" s="1"/>
  <c r="D451" s="1"/>
  <c r="P31" s="1"/>
  <c r="D452" l="1"/>
  <c r="D453" s="1"/>
  <c r="D454" s="1"/>
  <c r="D455" s="1"/>
  <c r="D456" s="1"/>
  <c r="D457" s="1"/>
  <c r="Q15"/>
  <c r="D458" l="1"/>
  <c r="D459" s="1"/>
  <c r="D460" s="1"/>
  <c r="D461" s="1"/>
  <c r="D462" s="1"/>
  <c r="P35" s="1"/>
  <c r="D463" l="1"/>
  <c r="R15"/>
  <c r="D464" l="1"/>
  <c r="D465" s="1"/>
  <c r="D466" s="1"/>
  <c r="D467" s="1"/>
  <c r="D468" s="1"/>
  <c r="D469" s="1"/>
  <c r="S15" l="1"/>
  <c r="D470"/>
  <c r="P39" s="1"/>
  <c r="D471" l="1"/>
  <c r="D472" s="1"/>
  <c r="D473" s="1"/>
  <c r="D474" s="1"/>
  <c r="D475" l="1"/>
  <c r="D476" s="1"/>
  <c r="D477" s="1"/>
  <c r="D478" s="1"/>
  <c r="D479" s="1"/>
  <c r="D480" s="1"/>
  <c r="D481" s="1"/>
  <c r="D482" l="1"/>
  <c r="D483" l="1"/>
  <c r="D484" s="1"/>
  <c r="D485" s="1"/>
  <c r="D486" s="1"/>
  <c r="D487" s="1"/>
  <c r="P43" s="1"/>
  <c r="D488" l="1"/>
  <c r="D489" s="1"/>
  <c r="D490" s="1"/>
  <c r="D491" s="1"/>
  <c r="D492" s="1"/>
  <c r="D493" s="1"/>
  <c r="P47" s="1"/>
  <c r="U15"/>
  <c r="D494" l="1"/>
  <c r="D495" s="1"/>
  <c r="D496" s="1"/>
  <c r="D497" s="1"/>
  <c r="D498" s="1"/>
  <c r="D499" s="1"/>
  <c r="V15"/>
  <c r="D500" l="1"/>
  <c r="D501" s="1"/>
  <c r="D502" s="1"/>
  <c r="D503" s="1"/>
  <c r="W15" s="1"/>
  <c r="E258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E274" s="1"/>
  <c r="V41" s="1"/>
  <c r="G258"/>
  <c r="G259" s="1"/>
  <c r="G260" s="1"/>
  <c r="G261" s="1"/>
  <c r="G262" s="1"/>
  <c r="G263" s="1"/>
  <c r="G264" s="1"/>
  <c r="G265" s="1"/>
  <c r="G266" s="1"/>
  <c r="G267" s="1"/>
  <c r="G268" s="1"/>
  <c r="G269" s="1"/>
  <c r="G270" s="1"/>
  <c r="G271" s="1"/>
  <c r="G272" s="1"/>
  <c r="G273" s="1"/>
  <c r="G274" s="1"/>
  <c r="X41" s="1"/>
  <c r="E275" l="1"/>
  <c r="E276" s="1"/>
  <c r="E277" s="1"/>
  <c r="E278" s="1"/>
  <c r="E279" s="1"/>
  <c r="E280" s="1"/>
  <c r="V45" s="1"/>
  <c r="AE12"/>
  <c r="G275"/>
  <c r="G276" s="1"/>
  <c r="G277" s="1"/>
  <c r="G278" s="1"/>
  <c r="G279" s="1"/>
  <c r="G280" s="1"/>
  <c r="X45" s="1"/>
  <c r="AY12"/>
  <c r="E281" l="1"/>
  <c r="E282" s="1"/>
  <c r="E283" s="1"/>
  <c r="E284" s="1"/>
  <c r="E285" s="1"/>
  <c r="E286" s="1"/>
  <c r="E287" s="1"/>
  <c r="E288" s="1"/>
  <c r="E289" s="1"/>
  <c r="E290" s="1"/>
  <c r="AF12"/>
  <c r="G281"/>
  <c r="G282" s="1"/>
  <c r="G283" s="1"/>
  <c r="G284" s="1"/>
  <c r="G285" s="1"/>
  <c r="G286" s="1"/>
  <c r="G287" s="1"/>
  <c r="G288" s="1"/>
  <c r="G289" s="1"/>
  <c r="G290" s="1"/>
  <c r="AZ12"/>
  <c r="E292" l="1"/>
  <c r="Q22" s="1"/>
  <c r="AG12"/>
  <c r="G292"/>
  <c r="S22" s="1"/>
  <c r="BA12"/>
  <c r="E293" l="1"/>
  <c r="E294" s="1"/>
  <c r="E295" s="1"/>
  <c r="E296" s="1"/>
  <c r="E297" s="1"/>
  <c r="E298" s="1"/>
  <c r="E299" s="1"/>
  <c r="E300" s="1"/>
  <c r="E301" s="1"/>
  <c r="E302" s="1"/>
  <c r="E303" s="1"/>
  <c r="Q26" s="1"/>
  <c r="G293"/>
  <c r="G294" s="1"/>
  <c r="G295" s="1"/>
  <c r="G296" s="1"/>
  <c r="G297" s="1"/>
  <c r="G298" s="1"/>
  <c r="G299" s="1"/>
  <c r="G300" s="1"/>
  <c r="G301" s="1"/>
  <c r="G302" s="1"/>
  <c r="G303" s="1"/>
  <c r="S26" s="1"/>
  <c r="E304" l="1"/>
  <c r="E305" s="1"/>
  <c r="E306" s="1"/>
  <c r="E307" s="1"/>
  <c r="E308" s="1"/>
  <c r="E309" s="1"/>
  <c r="Q30" s="1"/>
  <c r="Z13"/>
  <c r="G304"/>
  <c r="G305" s="1"/>
  <c r="G306" s="1"/>
  <c r="G307" s="1"/>
  <c r="G308" s="1"/>
  <c r="G309" s="1"/>
  <c r="S30" s="1"/>
  <c r="AT13"/>
  <c r="E310" l="1"/>
  <c r="E311" s="1"/>
  <c r="E312" s="1"/>
  <c r="E313" s="1"/>
  <c r="E314" s="1"/>
  <c r="E315" s="1"/>
  <c r="E316" s="1"/>
  <c r="E317" s="1"/>
  <c r="E318" s="1"/>
  <c r="E319" s="1"/>
  <c r="E320" s="1"/>
  <c r="Q34" s="1"/>
  <c r="AA13"/>
  <c r="G310"/>
  <c r="G311" s="1"/>
  <c r="G312" s="1"/>
  <c r="G313" s="1"/>
  <c r="G314" s="1"/>
  <c r="G315" s="1"/>
  <c r="G316" s="1"/>
  <c r="G317" s="1"/>
  <c r="G318" s="1"/>
  <c r="G319" s="1"/>
  <c r="G320" s="1"/>
  <c r="S34" s="1"/>
  <c r="AU13"/>
  <c r="E321" l="1"/>
  <c r="E322" s="1"/>
  <c r="E323" s="1"/>
  <c r="E324" s="1"/>
  <c r="E325" s="1"/>
  <c r="E326" s="1"/>
  <c r="E327" s="1"/>
  <c r="AB13"/>
  <c r="G321"/>
  <c r="G322" s="1"/>
  <c r="G323" s="1"/>
  <c r="G324" s="1"/>
  <c r="G325" s="1"/>
  <c r="G326" s="1"/>
  <c r="G327" s="1"/>
  <c r="AV13"/>
  <c r="E328" l="1"/>
  <c r="Q38" s="1"/>
  <c r="AC13"/>
  <c r="G328"/>
  <c r="S38" s="1"/>
  <c r="AW13"/>
  <c r="E329" l="1"/>
  <c r="E330" s="1"/>
  <c r="E331" s="1"/>
  <c r="E332" s="1"/>
  <c r="E333" s="1"/>
  <c r="E334" s="1"/>
  <c r="E335" s="1"/>
  <c r="E336" s="1"/>
  <c r="E337" s="1"/>
  <c r="E338" s="1"/>
  <c r="E339" s="1"/>
  <c r="E340" s="1"/>
  <c r="E341" s="1"/>
  <c r="E342" s="1"/>
  <c r="E343" s="1"/>
  <c r="E344" s="1"/>
  <c r="E345" s="1"/>
  <c r="Q42" s="1"/>
  <c r="G329"/>
  <c r="G330" s="1"/>
  <c r="G331" s="1"/>
  <c r="G332" s="1"/>
  <c r="G333" s="1"/>
  <c r="G334" s="1"/>
  <c r="G335" s="1"/>
  <c r="G336" s="1"/>
  <c r="G337" s="1"/>
  <c r="G338" s="1"/>
  <c r="G339" s="1"/>
  <c r="G340" s="1"/>
  <c r="G341" s="1"/>
  <c r="G342" s="1"/>
  <c r="G343" s="1"/>
  <c r="G344" s="1"/>
  <c r="G345" s="1"/>
  <c r="S42" s="1"/>
  <c r="E346" l="1"/>
  <c r="E347" s="1"/>
  <c r="E348" s="1"/>
  <c r="E349" s="1"/>
  <c r="E350" s="1"/>
  <c r="E351" s="1"/>
  <c r="Q46" s="1"/>
  <c r="AE13"/>
  <c r="G346"/>
  <c r="G347" s="1"/>
  <c r="G348" s="1"/>
  <c r="G349" s="1"/>
  <c r="G350" s="1"/>
  <c r="G351" s="1"/>
  <c r="S46" s="1"/>
  <c r="AY13"/>
  <c r="E352" l="1"/>
  <c r="E353" s="1"/>
  <c r="E354" s="1"/>
  <c r="E355" s="1"/>
  <c r="E356" s="1"/>
  <c r="E357" s="1"/>
  <c r="E358" s="1"/>
  <c r="E359" s="1"/>
  <c r="E360" s="1"/>
  <c r="E361" s="1"/>
  <c r="AF13"/>
  <c r="G352"/>
  <c r="G353" s="1"/>
  <c r="G354" s="1"/>
  <c r="G355" s="1"/>
  <c r="G356" s="1"/>
  <c r="G357" s="1"/>
  <c r="G358" s="1"/>
  <c r="G359" s="1"/>
  <c r="G360" s="1"/>
  <c r="G361" s="1"/>
  <c r="AZ13"/>
  <c r="E363" l="1"/>
  <c r="V22" s="1"/>
  <c r="AG13"/>
  <c r="G363"/>
  <c r="X22" s="1"/>
  <c r="BA13"/>
  <c r="E364" l="1"/>
  <c r="E365" s="1"/>
  <c r="E366" s="1"/>
  <c r="E367" s="1"/>
  <c r="E368" s="1"/>
  <c r="E369" s="1"/>
  <c r="E370" s="1"/>
  <c r="E371" s="1"/>
  <c r="E372" s="1"/>
  <c r="E373" s="1"/>
  <c r="E374" s="1"/>
  <c r="V26" s="1"/>
  <c r="G364"/>
  <c r="G365" s="1"/>
  <c r="G366" s="1"/>
  <c r="G367" s="1"/>
  <c r="G368" s="1"/>
  <c r="G369" s="1"/>
  <c r="G370" s="1"/>
  <c r="G371" s="1"/>
  <c r="G372" s="1"/>
  <c r="G373" s="1"/>
  <c r="G374" s="1"/>
  <c r="X26" s="1"/>
  <c r="E375" l="1"/>
  <c r="E376" s="1"/>
  <c r="E377" s="1"/>
  <c r="E378" s="1"/>
  <c r="E379" s="1"/>
  <c r="E380" s="1"/>
  <c r="V30" s="1"/>
  <c r="Z14"/>
  <c r="G375"/>
  <c r="G376" s="1"/>
  <c r="G377" s="1"/>
  <c r="G378" s="1"/>
  <c r="G379" s="1"/>
  <c r="G380" s="1"/>
  <c r="X30" s="1"/>
  <c r="AT14"/>
  <c r="E381" l="1"/>
  <c r="E382" s="1"/>
  <c r="E383" s="1"/>
  <c r="E384" s="1"/>
  <c r="E385" s="1"/>
  <c r="E386" s="1"/>
  <c r="E387" s="1"/>
  <c r="E388" s="1"/>
  <c r="E389" s="1"/>
  <c r="E390" s="1"/>
  <c r="E391" s="1"/>
  <c r="V34" s="1"/>
  <c r="AA14"/>
  <c r="G381"/>
  <c r="G382" s="1"/>
  <c r="G383" s="1"/>
  <c r="G384" s="1"/>
  <c r="G385" s="1"/>
  <c r="G386" s="1"/>
  <c r="G387" s="1"/>
  <c r="G388" s="1"/>
  <c r="G389" s="1"/>
  <c r="G390" s="1"/>
  <c r="G391" s="1"/>
  <c r="X34" s="1"/>
  <c r="AU14"/>
  <c r="E392" l="1"/>
  <c r="E393" s="1"/>
  <c r="E394" s="1"/>
  <c r="E395" s="1"/>
  <c r="E396" s="1"/>
  <c r="E397" s="1"/>
  <c r="E398" s="1"/>
  <c r="AB14"/>
  <c r="G392"/>
  <c r="G393" s="1"/>
  <c r="G394" s="1"/>
  <c r="G395" s="1"/>
  <c r="G396" s="1"/>
  <c r="G397" s="1"/>
  <c r="G398" s="1"/>
  <c r="AV14"/>
  <c r="E506" l="1"/>
  <c r="E507"/>
  <c r="G506"/>
  <c r="G507"/>
  <c r="E399"/>
  <c r="V38" s="1"/>
  <c r="AC14"/>
  <c r="G399"/>
  <c r="X38" s="1"/>
  <c r="AW14"/>
  <c r="E400" l="1"/>
  <c r="E401" s="1"/>
  <c r="E402" s="1"/>
  <c r="E403" s="1"/>
  <c r="E404" s="1"/>
  <c r="E405" s="1"/>
  <c r="E406" s="1"/>
  <c r="E407" s="1"/>
  <c r="E408" s="1"/>
  <c r="E409" s="1"/>
  <c r="E410" s="1"/>
  <c r="E411" s="1"/>
  <c r="E412" s="1"/>
  <c r="E413" s="1"/>
  <c r="E414" s="1"/>
  <c r="E415" s="1"/>
  <c r="E416" s="1"/>
  <c r="V42" s="1"/>
  <c r="G400"/>
  <c r="G401" s="1"/>
  <c r="G402" s="1"/>
  <c r="G403" s="1"/>
  <c r="G404" s="1"/>
  <c r="G405" s="1"/>
  <c r="G406" s="1"/>
  <c r="G407" s="1"/>
  <c r="G408" s="1"/>
  <c r="G409" s="1"/>
  <c r="G410" s="1"/>
  <c r="G411" s="1"/>
  <c r="G412" s="1"/>
  <c r="G413" s="1"/>
  <c r="G414" s="1"/>
  <c r="G415" s="1"/>
  <c r="G416" s="1"/>
  <c r="X42" s="1"/>
  <c r="E417" l="1"/>
  <c r="E418" s="1"/>
  <c r="E419" s="1"/>
  <c r="E420" s="1"/>
  <c r="E421" s="1"/>
  <c r="E422" s="1"/>
  <c r="V46" s="1"/>
  <c r="AE14"/>
  <c r="G417"/>
  <c r="G418" s="1"/>
  <c r="G419" s="1"/>
  <c r="G420" s="1"/>
  <c r="G421" s="1"/>
  <c r="G422" s="1"/>
  <c r="X46" s="1"/>
  <c r="AY14"/>
  <c r="E423" l="1"/>
  <c r="E424" s="1"/>
  <c r="E425" s="1"/>
  <c r="E426" s="1"/>
  <c r="E427" s="1"/>
  <c r="E428" s="1"/>
  <c r="E429" s="1"/>
  <c r="E430" s="1"/>
  <c r="E431" s="1"/>
  <c r="E432" s="1"/>
  <c r="AF14"/>
  <c r="G423"/>
  <c r="G424" s="1"/>
  <c r="G425" s="1"/>
  <c r="G426" s="1"/>
  <c r="G427" s="1"/>
  <c r="G428" s="1"/>
  <c r="G429" s="1"/>
  <c r="G430" s="1"/>
  <c r="G431" s="1"/>
  <c r="G432" s="1"/>
  <c r="AZ14"/>
  <c r="AG14" l="1"/>
  <c r="E434"/>
  <c r="Q23" s="1"/>
  <c r="BA14"/>
  <c r="G434"/>
  <c r="S23" s="1"/>
  <c r="E435" l="1"/>
  <c r="E436" s="1"/>
  <c r="E437" s="1"/>
  <c r="E438" s="1"/>
  <c r="E439" s="1"/>
  <c r="E440" s="1"/>
  <c r="E441" s="1"/>
  <c r="E442" s="1"/>
  <c r="E443" s="1"/>
  <c r="E444" s="1"/>
  <c r="E445" s="1"/>
  <c r="Q27" s="1"/>
  <c r="G435"/>
  <c r="G436" s="1"/>
  <c r="G437" s="1"/>
  <c r="G438" s="1"/>
  <c r="G439" s="1"/>
  <c r="G440" s="1"/>
  <c r="G441" s="1"/>
  <c r="G442" s="1"/>
  <c r="G443" s="1"/>
  <c r="G444" s="1"/>
  <c r="G445" s="1"/>
  <c r="S27" s="1"/>
  <c r="E446" l="1"/>
  <c r="E447" s="1"/>
  <c r="E448" s="1"/>
  <c r="E449" s="1"/>
  <c r="E450" s="1"/>
  <c r="E451" s="1"/>
  <c r="Q31" s="1"/>
  <c r="Z15"/>
  <c r="G446"/>
  <c r="G447" s="1"/>
  <c r="G448" s="1"/>
  <c r="G449" s="1"/>
  <c r="G450" s="1"/>
  <c r="G451" s="1"/>
  <c r="S31" s="1"/>
  <c r="AT15"/>
  <c r="E452" l="1"/>
  <c r="E453" s="1"/>
  <c r="E454" s="1"/>
  <c r="E455" s="1"/>
  <c r="E456" s="1"/>
  <c r="E457" s="1"/>
  <c r="E458" s="1"/>
  <c r="E459" s="1"/>
  <c r="E460" s="1"/>
  <c r="E461" s="1"/>
  <c r="E462" s="1"/>
  <c r="Q35" s="1"/>
  <c r="AA15"/>
  <c r="G452"/>
  <c r="G453" s="1"/>
  <c r="G454" s="1"/>
  <c r="G455" s="1"/>
  <c r="G456" s="1"/>
  <c r="G457" s="1"/>
  <c r="G458" s="1"/>
  <c r="G459" s="1"/>
  <c r="G460" s="1"/>
  <c r="G461" s="1"/>
  <c r="G462" s="1"/>
  <c r="S35" s="1"/>
  <c r="AU15"/>
  <c r="E463" l="1"/>
  <c r="E464" s="1"/>
  <c r="E465" s="1"/>
  <c r="E466" s="1"/>
  <c r="E467" s="1"/>
  <c r="E468" s="1"/>
  <c r="E469" s="1"/>
  <c r="AB15"/>
  <c r="G463"/>
  <c r="G464" s="1"/>
  <c r="G465" s="1"/>
  <c r="G466" s="1"/>
  <c r="G467" s="1"/>
  <c r="G468" s="1"/>
  <c r="G469" s="1"/>
  <c r="AV15"/>
  <c r="E470" l="1"/>
  <c r="Q39" s="1"/>
  <c r="AC15"/>
  <c r="G470"/>
  <c r="S39" s="1"/>
  <c r="AW15"/>
  <c r="E471" l="1"/>
  <c r="E472" s="1"/>
  <c r="E473" s="1"/>
  <c r="E474" s="1"/>
  <c r="E475" s="1"/>
  <c r="E476" s="1"/>
  <c r="E477" s="1"/>
  <c r="E478" s="1"/>
  <c r="E479" s="1"/>
  <c r="E480" s="1"/>
  <c r="E481" s="1"/>
  <c r="E482" s="1"/>
  <c r="E483" s="1"/>
  <c r="E484" s="1"/>
  <c r="E485" s="1"/>
  <c r="E486" s="1"/>
  <c r="E487" s="1"/>
  <c r="Q43" s="1"/>
  <c r="G471"/>
  <c r="G472" s="1"/>
  <c r="G473" s="1"/>
  <c r="G474" s="1"/>
  <c r="G475" s="1"/>
  <c r="G476" s="1"/>
  <c r="G477" s="1"/>
  <c r="G478" s="1"/>
  <c r="G479" s="1"/>
  <c r="G480" s="1"/>
  <c r="G481" s="1"/>
  <c r="G482" s="1"/>
  <c r="G483" s="1"/>
  <c r="G484" s="1"/>
  <c r="G485" s="1"/>
  <c r="G486" s="1"/>
  <c r="G487" s="1"/>
  <c r="S43" s="1"/>
  <c r="E488" l="1"/>
  <c r="E489" s="1"/>
  <c r="E490" s="1"/>
  <c r="E491" s="1"/>
  <c r="E492" s="1"/>
  <c r="E493" s="1"/>
  <c r="Q47" s="1"/>
  <c r="AE15"/>
  <c r="G488"/>
  <c r="G489" s="1"/>
  <c r="G490" s="1"/>
  <c r="G491" s="1"/>
  <c r="G492" s="1"/>
  <c r="G493" s="1"/>
  <c r="S47" s="1"/>
  <c r="AY15"/>
  <c r="E494" l="1"/>
  <c r="E495" s="1"/>
  <c r="E496" s="1"/>
  <c r="E497" s="1"/>
  <c r="E498" s="1"/>
  <c r="E499" s="1"/>
  <c r="E500" s="1"/>
  <c r="E501" s="1"/>
  <c r="E502" s="1"/>
  <c r="E503" s="1"/>
  <c r="AG15" s="1"/>
  <c r="AF15"/>
  <c r="G494"/>
  <c r="G495" s="1"/>
  <c r="G496" s="1"/>
  <c r="G497" s="1"/>
  <c r="G498" s="1"/>
  <c r="G499" s="1"/>
  <c r="G500" s="1"/>
  <c r="G501" s="1"/>
  <c r="G502" s="1"/>
  <c r="G503" s="1"/>
  <c r="BA15" s="1"/>
  <c r="AZ15"/>
  <c r="J329" i="1"/>
  <c r="J330" s="1"/>
  <c r="J331" s="1"/>
  <c r="J332" s="1"/>
  <c r="J333" s="1"/>
  <c r="J334" s="1"/>
  <c r="J335" s="1"/>
  <c r="J336" s="1"/>
  <c r="J337" s="1"/>
  <c r="J338" s="1"/>
  <c r="J339" s="1"/>
  <c r="J340" s="1"/>
  <c r="J341" s="1"/>
  <c r="J342" s="1"/>
  <c r="J343" s="1"/>
  <c r="J344" s="1"/>
  <c r="J345" s="1"/>
  <c r="G329"/>
  <c r="G330" s="1"/>
  <c r="G331" s="1"/>
  <c r="G332" s="1"/>
  <c r="G333" s="1"/>
  <c r="G334" s="1"/>
  <c r="G335" s="1"/>
  <c r="G336" s="1"/>
  <c r="G337" s="1"/>
  <c r="G338" s="1"/>
  <c r="G339" s="1"/>
  <c r="G340" s="1"/>
  <c r="G341" s="1"/>
  <c r="G342" s="1"/>
  <c r="G343" s="1"/>
  <c r="G344" s="1"/>
  <c r="G345" s="1"/>
  <c r="E329"/>
  <c r="E330" s="1"/>
  <c r="E331" s="1"/>
  <c r="E332" s="1"/>
  <c r="E333" s="1"/>
  <c r="E334" s="1"/>
  <c r="E335" s="1"/>
  <c r="E336" s="1"/>
  <c r="E337" s="1"/>
  <c r="E338" s="1"/>
  <c r="E339" s="1"/>
  <c r="E340" s="1"/>
  <c r="E341" s="1"/>
  <c r="E342" s="1"/>
  <c r="E343" s="1"/>
  <c r="E344" s="1"/>
  <c r="E345" s="1"/>
  <c r="I329"/>
  <c r="I330" s="1"/>
  <c r="I331" s="1"/>
  <c r="I332" s="1"/>
  <c r="I333" s="1"/>
  <c r="I334" s="1"/>
  <c r="I335" s="1"/>
  <c r="I336" s="1"/>
  <c r="I337" s="1"/>
  <c r="I338" s="1"/>
  <c r="I339" s="1"/>
  <c r="I340" s="1"/>
  <c r="I341" s="1"/>
  <c r="I342" s="1"/>
  <c r="I343" s="1"/>
  <c r="I344" s="1"/>
  <c r="I345" s="1"/>
  <c r="K329"/>
  <c r="K330" s="1"/>
  <c r="K331" s="1"/>
  <c r="K332" s="1"/>
  <c r="K333" s="1"/>
  <c r="K334" s="1"/>
  <c r="K335" s="1"/>
  <c r="K336" s="1"/>
  <c r="K337" s="1"/>
  <c r="K338" s="1"/>
  <c r="K339" s="1"/>
  <c r="K340" s="1"/>
  <c r="K341" s="1"/>
  <c r="K342" s="1"/>
  <c r="K343" s="1"/>
  <c r="K344" s="1"/>
  <c r="K345" s="1"/>
  <c r="I346" l="1"/>
  <c r="I347" s="1"/>
  <c r="I348" s="1"/>
  <c r="I349" s="1"/>
  <c r="I350" s="1"/>
  <c r="I351" s="1"/>
  <c r="BV13"/>
  <c r="X62"/>
  <c r="K346"/>
  <c r="K347" s="1"/>
  <c r="K348" s="1"/>
  <c r="K349" s="1"/>
  <c r="K350" s="1"/>
  <c r="K351" s="1"/>
  <c r="CP13"/>
  <c r="Z62"/>
  <c r="G346"/>
  <c r="G347" s="1"/>
  <c r="G348" s="1"/>
  <c r="G349" s="1"/>
  <c r="G350" s="1"/>
  <c r="G351" s="1"/>
  <c r="V62"/>
  <c r="BB13"/>
  <c r="J346"/>
  <c r="J347" s="1"/>
  <c r="J348" s="1"/>
  <c r="J349" s="1"/>
  <c r="J350" s="1"/>
  <c r="J351" s="1"/>
  <c r="CF13"/>
  <c r="Y62"/>
  <c r="E346"/>
  <c r="E347" s="1"/>
  <c r="E348" s="1"/>
  <c r="E349" s="1"/>
  <c r="E350" s="1"/>
  <c r="E351" s="1"/>
  <c r="T62"/>
  <c r="AH13"/>
  <c r="I352" l="1"/>
  <c r="I353" s="1"/>
  <c r="I354" s="1"/>
  <c r="I355" s="1"/>
  <c r="I356" s="1"/>
  <c r="I357" s="1"/>
  <c r="I358" s="1"/>
  <c r="I359" s="1"/>
  <c r="I360" s="1"/>
  <c r="I361" s="1"/>
  <c r="BW13"/>
  <c r="X70"/>
  <c r="J352"/>
  <c r="J353" s="1"/>
  <c r="J354" s="1"/>
  <c r="J355" s="1"/>
  <c r="J356" s="1"/>
  <c r="J357" s="1"/>
  <c r="J358" s="1"/>
  <c r="J359" s="1"/>
  <c r="J360" s="1"/>
  <c r="J361" s="1"/>
  <c r="CG13"/>
  <c r="Y70"/>
  <c r="K352"/>
  <c r="K353" s="1"/>
  <c r="K354" s="1"/>
  <c r="K355" s="1"/>
  <c r="K356" s="1"/>
  <c r="K357" s="1"/>
  <c r="K358" s="1"/>
  <c r="K359" s="1"/>
  <c r="K360" s="1"/>
  <c r="K361" s="1"/>
  <c r="CQ13"/>
  <c r="Z70"/>
  <c r="E352"/>
  <c r="E353" s="1"/>
  <c r="E354" s="1"/>
  <c r="E355" s="1"/>
  <c r="E356" s="1"/>
  <c r="E357" s="1"/>
  <c r="E358" s="1"/>
  <c r="E359" s="1"/>
  <c r="E360" s="1"/>
  <c r="E361" s="1"/>
  <c r="T70"/>
  <c r="AI13"/>
  <c r="G352"/>
  <c r="G353" s="1"/>
  <c r="G354" s="1"/>
  <c r="G355" s="1"/>
  <c r="G356" s="1"/>
  <c r="G357" s="1"/>
  <c r="G358" s="1"/>
  <c r="G359" s="1"/>
  <c r="G360" s="1"/>
  <c r="G361" s="1"/>
  <c r="V70"/>
  <c r="BC13"/>
  <c r="I363" l="1"/>
  <c r="BP14" s="1"/>
  <c r="BX13"/>
  <c r="E363"/>
  <c r="AB14" s="1"/>
  <c r="AJ13"/>
  <c r="J363"/>
  <c r="BZ14" s="1"/>
  <c r="CH13"/>
  <c r="G363"/>
  <c r="AV14" s="1"/>
  <c r="BD13"/>
  <c r="K363"/>
  <c r="CJ14" s="1"/>
  <c r="CR13"/>
  <c r="K364" l="1"/>
  <c r="K365" s="1"/>
  <c r="K366" s="1"/>
  <c r="K367" s="1"/>
  <c r="K368" s="1"/>
  <c r="K369" s="1"/>
  <c r="K370" s="1"/>
  <c r="K371" s="1"/>
  <c r="K372" s="1"/>
  <c r="K373" s="1"/>
  <c r="K374" s="1"/>
  <c r="Z22"/>
  <c r="I364"/>
  <c r="I365" s="1"/>
  <c r="I366" s="1"/>
  <c r="I367" s="1"/>
  <c r="I368" s="1"/>
  <c r="I369" s="1"/>
  <c r="I370" s="1"/>
  <c r="I371" s="1"/>
  <c r="I372" s="1"/>
  <c r="I373" s="1"/>
  <c r="I374" s="1"/>
  <c r="X22"/>
  <c r="E364"/>
  <c r="E365" s="1"/>
  <c r="E366" s="1"/>
  <c r="E367" s="1"/>
  <c r="E368" s="1"/>
  <c r="E369" s="1"/>
  <c r="E370" s="1"/>
  <c r="E371" s="1"/>
  <c r="E372" s="1"/>
  <c r="E373" s="1"/>
  <c r="E374" s="1"/>
  <c r="T22"/>
  <c r="J364"/>
  <c r="J365" s="1"/>
  <c r="J366" s="1"/>
  <c r="J367" s="1"/>
  <c r="J368" s="1"/>
  <c r="J369" s="1"/>
  <c r="J370" s="1"/>
  <c r="J371" s="1"/>
  <c r="J372" s="1"/>
  <c r="J373" s="1"/>
  <c r="J374" s="1"/>
  <c r="Y22"/>
  <c r="G364"/>
  <c r="G365" s="1"/>
  <c r="G366" s="1"/>
  <c r="G367" s="1"/>
  <c r="G368" s="1"/>
  <c r="G369" s="1"/>
  <c r="G370" s="1"/>
  <c r="G371" s="1"/>
  <c r="G372" s="1"/>
  <c r="G373" s="1"/>
  <c r="G374" s="1"/>
  <c r="AW14" s="1"/>
  <c r="V22"/>
  <c r="K375" l="1"/>
  <c r="K376" s="1"/>
  <c r="K377" s="1"/>
  <c r="K378" s="1"/>
  <c r="K379" s="1"/>
  <c r="K380" s="1"/>
  <c r="Z30"/>
  <c r="CK14"/>
  <c r="G375"/>
  <c r="G376" s="1"/>
  <c r="G377" s="1"/>
  <c r="G378" s="1"/>
  <c r="G379" s="1"/>
  <c r="G380" s="1"/>
  <c r="V30"/>
  <c r="I375"/>
  <c r="I376" s="1"/>
  <c r="I377" s="1"/>
  <c r="I378" s="1"/>
  <c r="I379" s="1"/>
  <c r="I380" s="1"/>
  <c r="X30"/>
  <c r="BQ14"/>
  <c r="E375"/>
  <c r="E376" s="1"/>
  <c r="E377" s="1"/>
  <c r="E378" s="1"/>
  <c r="E379" s="1"/>
  <c r="E380" s="1"/>
  <c r="T30"/>
  <c r="AC14"/>
  <c r="J375"/>
  <c r="J376" s="1"/>
  <c r="J377" s="1"/>
  <c r="J378" s="1"/>
  <c r="J379" s="1"/>
  <c r="J380" s="1"/>
  <c r="Y30"/>
  <c r="CA14"/>
  <c r="E381" l="1"/>
  <c r="E382" s="1"/>
  <c r="E383" s="1"/>
  <c r="E384" s="1"/>
  <c r="E385" s="1"/>
  <c r="E386" s="1"/>
  <c r="E387" s="1"/>
  <c r="E388" s="1"/>
  <c r="E389" s="1"/>
  <c r="E390" s="1"/>
  <c r="E391" s="1"/>
  <c r="T38"/>
  <c r="AD14"/>
  <c r="K381"/>
  <c r="K382" s="1"/>
  <c r="K383" s="1"/>
  <c r="K384" s="1"/>
  <c r="K385" s="1"/>
  <c r="K386" s="1"/>
  <c r="K387" s="1"/>
  <c r="K388" s="1"/>
  <c r="K389" s="1"/>
  <c r="K390" s="1"/>
  <c r="K391" s="1"/>
  <c r="Z38"/>
  <c r="CL14"/>
  <c r="G381"/>
  <c r="G382" s="1"/>
  <c r="G383" s="1"/>
  <c r="G384" s="1"/>
  <c r="G385" s="1"/>
  <c r="G386" s="1"/>
  <c r="G387" s="1"/>
  <c r="G388" s="1"/>
  <c r="G389" s="1"/>
  <c r="G390" s="1"/>
  <c r="G391" s="1"/>
  <c r="V38"/>
  <c r="AX14"/>
  <c r="J381"/>
  <c r="J382" s="1"/>
  <c r="J383" s="1"/>
  <c r="J384" s="1"/>
  <c r="J385" s="1"/>
  <c r="J386" s="1"/>
  <c r="J387" s="1"/>
  <c r="J388" s="1"/>
  <c r="J389" s="1"/>
  <c r="J390" s="1"/>
  <c r="J391" s="1"/>
  <c r="Y38"/>
  <c r="CB14"/>
  <c r="I381"/>
  <c r="I382" s="1"/>
  <c r="I383" s="1"/>
  <c r="I384" s="1"/>
  <c r="I385" s="1"/>
  <c r="I386" s="1"/>
  <c r="I387" s="1"/>
  <c r="I388" s="1"/>
  <c r="I389" s="1"/>
  <c r="I390" s="1"/>
  <c r="I391" s="1"/>
  <c r="X38"/>
  <c r="BR14"/>
  <c r="J392" l="1"/>
  <c r="J393" s="1"/>
  <c r="J394" s="1"/>
  <c r="J395" s="1"/>
  <c r="J396" s="1"/>
  <c r="J397" s="1"/>
  <c r="J398" s="1"/>
  <c r="J507" s="1"/>
  <c r="Y46"/>
  <c r="CC14"/>
  <c r="E392"/>
  <c r="E393" s="1"/>
  <c r="E394" s="1"/>
  <c r="E395" s="1"/>
  <c r="E396" s="1"/>
  <c r="E397" s="1"/>
  <c r="E398" s="1"/>
  <c r="T46"/>
  <c r="AE14"/>
  <c r="I392"/>
  <c r="I393" s="1"/>
  <c r="I394" s="1"/>
  <c r="I395" s="1"/>
  <c r="I396" s="1"/>
  <c r="I397" s="1"/>
  <c r="I398" s="1"/>
  <c r="X46"/>
  <c r="BS14"/>
  <c r="K392"/>
  <c r="K393" s="1"/>
  <c r="K394" s="1"/>
  <c r="K395" s="1"/>
  <c r="K396" s="1"/>
  <c r="K397" s="1"/>
  <c r="K398" s="1"/>
  <c r="Z46"/>
  <c r="CM14"/>
  <c r="G392"/>
  <c r="G393" s="1"/>
  <c r="G394" s="1"/>
  <c r="G395" s="1"/>
  <c r="G396" s="1"/>
  <c r="G397" s="1"/>
  <c r="G398" s="1"/>
  <c r="V46"/>
  <c r="AY14"/>
  <c r="K399" l="1"/>
  <c r="CO14" s="1"/>
  <c r="CN14"/>
  <c r="E399"/>
  <c r="AG14" s="1"/>
  <c r="AF14"/>
  <c r="J399"/>
  <c r="CE14" s="1"/>
  <c r="CD14"/>
  <c r="G399"/>
  <c r="BA14" s="1"/>
  <c r="AZ14"/>
  <c r="I399"/>
  <c r="BU14" s="1"/>
  <c r="BT14"/>
  <c r="I400" l="1"/>
  <c r="I401" s="1"/>
  <c r="I402" s="1"/>
  <c r="I403" s="1"/>
  <c r="I404" s="1"/>
  <c r="I405" s="1"/>
  <c r="I406" s="1"/>
  <c r="I407" s="1"/>
  <c r="I408" s="1"/>
  <c r="I409" s="1"/>
  <c r="I410" s="1"/>
  <c r="I411" s="1"/>
  <c r="I412" s="1"/>
  <c r="I413" s="1"/>
  <c r="I414" s="1"/>
  <c r="I415" s="1"/>
  <c r="I416" s="1"/>
  <c r="X55"/>
  <c r="K400"/>
  <c r="K401" s="1"/>
  <c r="K402" s="1"/>
  <c r="K403" s="1"/>
  <c r="K404" s="1"/>
  <c r="K405" s="1"/>
  <c r="K406" s="1"/>
  <c r="K407" s="1"/>
  <c r="K408" s="1"/>
  <c r="K409" s="1"/>
  <c r="K410" s="1"/>
  <c r="K411" s="1"/>
  <c r="K412" s="1"/>
  <c r="K413" s="1"/>
  <c r="K414" s="1"/>
  <c r="K415" s="1"/>
  <c r="K416" s="1"/>
  <c r="Z55"/>
  <c r="E400"/>
  <c r="E401" s="1"/>
  <c r="E402" s="1"/>
  <c r="E403" s="1"/>
  <c r="E404" s="1"/>
  <c r="E405" s="1"/>
  <c r="E406" s="1"/>
  <c r="E407" s="1"/>
  <c r="E408" s="1"/>
  <c r="E409" s="1"/>
  <c r="E410" s="1"/>
  <c r="E411" s="1"/>
  <c r="E412" s="1"/>
  <c r="E413" s="1"/>
  <c r="E414" s="1"/>
  <c r="E415" s="1"/>
  <c r="E416" s="1"/>
  <c r="T55"/>
  <c r="J400"/>
  <c r="J401" s="1"/>
  <c r="J402" s="1"/>
  <c r="J403" s="1"/>
  <c r="J404" s="1"/>
  <c r="J405" s="1"/>
  <c r="J406" s="1"/>
  <c r="J407" s="1"/>
  <c r="J408" s="1"/>
  <c r="J409" s="1"/>
  <c r="J410" s="1"/>
  <c r="J411" s="1"/>
  <c r="J412" s="1"/>
  <c r="J413" s="1"/>
  <c r="J414" s="1"/>
  <c r="J415" s="1"/>
  <c r="J416" s="1"/>
  <c r="Y55"/>
  <c r="G400"/>
  <c r="G401" s="1"/>
  <c r="G402" s="1"/>
  <c r="G403" s="1"/>
  <c r="G404" s="1"/>
  <c r="G405" s="1"/>
  <c r="G406" s="1"/>
  <c r="G407" s="1"/>
  <c r="G408" s="1"/>
  <c r="G409" s="1"/>
  <c r="G410" s="1"/>
  <c r="G411" s="1"/>
  <c r="G412" s="1"/>
  <c r="G413" s="1"/>
  <c r="G414" s="1"/>
  <c r="G415" s="1"/>
  <c r="G416" s="1"/>
  <c r="V55"/>
  <c r="I417" l="1"/>
  <c r="I418" s="1"/>
  <c r="I419" s="1"/>
  <c r="I420" s="1"/>
  <c r="I421" s="1"/>
  <c r="I422" s="1"/>
  <c r="X63"/>
  <c r="BV14"/>
  <c r="G417"/>
  <c r="G418" s="1"/>
  <c r="G419" s="1"/>
  <c r="G420" s="1"/>
  <c r="G421" s="1"/>
  <c r="G422" s="1"/>
  <c r="V63"/>
  <c r="BB14"/>
  <c r="K417"/>
  <c r="K418" s="1"/>
  <c r="K419" s="1"/>
  <c r="K420" s="1"/>
  <c r="K421" s="1"/>
  <c r="K422" s="1"/>
  <c r="Z63"/>
  <c r="CP14"/>
  <c r="E417"/>
  <c r="E418" s="1"/>
  <c r="E419" s="1"/>
  <c r="E420" s="1"/>
  <c r="E421" s="1"/>
  <c r="E422" s="1"/>
  <c r="T63"/>
  <c r="AH14"/>
  <c r="J417"/>
  <c r="J418" s="1"/>
  <c r="J419" s="1"/>
  <c r="J420" s="1"/>
  <c r="J421" s="1"/>
  <c r="J422" s="1"/>
  <c r="Y63"/>
  <c r="CF14"/>
  <c r="E423" l="1"/>
  <c r="E424" s="1"/>
  <c r="E425" s="1"/>
  <c r="E426" s="1"/>
  <c r="E427" s="1"/>
  <c r="E428" s="1"/>
  <c r="E429" s="1"/>
  <c r="E430" s="1"/>
  <c r="E431" s="1"/>
  <c r="E432" s="1"/>
  <c r="T71"/>
  <c r="AI14"/>
  <c r="G423"/>
  <c r="G424" s="1"/>
  <c r="G425" s="1"/>
  <c r="G426" s="1"/>
  <c r="G427" s="1"/>
  <c r="G428" s="1"/>
  <c r="G429" s="1"/>
  <c r="G430" s="1"/>
  <c r="G431" s="1"/>
  <c r="G432" s="1"/>
  <c r="V71"/>
  <c r="BC14"/>
  <c r="I423"/>
  <c r="I424" s="1"/>
  <c r="I425" s="1"/>
  <c r="I426" s="1"/>
  <c r="I427" s="1"/>
  <c r="I428" s="1"/>
  <c r="I429" s="1"/>
  <c r="I430" s="1"/>
  <c r="I431" s="1"/>
  <c r="I432" s="1"/>
  <c r="X71"/>
  <c r="BW14"/>
  <c r="J423"/>
  <c r="J424" s="1"/>
  <c r="J425" s="1"/>
  <c r="J426" s="1"/>
  <c r="J427" s="1"/>
  <c r="J428" s="1"/>
  <c r="J429" s="1"/>
  <c r="J430" s="1"/>
  <c r="J431" s="1"/>
  <c r="J432" s="1"/>
  <c r="Y71"/>
  <c r="CG14"/>
  <c r="K423"/>
  <c r="K424" s="1"/>
  <c r="K425" s="1"/>
  <c r="K426" s="1"/>
  <c r="K427" s="1"/>
  <c r="K428" s="1"/>
  <c r="K429" s="1"/>
  <c r="K430" s="1"/>
  <c r="K431" s="1"/>
  <c r="K432" s="1"/>
  <c r="K507" s="1"/>
  <c r="Z71"/>
  <c r="CQ14"/>
  <c r="E434" l="1"/>
  <c r="AB15" s="1"/>
  <c r="AJ14"/>
  <c r="CH14"/>
  <c r="J434"/>
  <c r="BZ15" s="1"/>
  <c r="J506"/>
  <c r="G434"/>
  <c r="AV15" s="1"/>
  <c r="BD14"/>
  <c r="K434"/>
  <c r="CJ15" s="1"/>
  <c r="CR14"/>
  <c r="I434"/>
  <c r="BP15" s="1"/>
  <c r="BX14"/>
  <c r="E435" l="1"/>
  <c r="E436" s="1"/>
  <c r="E437" s="1"/>
  <c r="E438" s="1"/>
  <c r="E439" s="1"/>
  <c r="E440" s="1"/>
  <c r="E441" s="1"/>
  <c r="E442" s="1"/>
  <c r="E443" s="1"/>
  <c r="E444" s="1"/>
  <c r="E445" s="1"/>
  <c r="T23"/>
  <c r="K435"/>
  <c r="K436" s="1"/>
  <c r="K437" s="1"/>
  <c r="K438" s="1"/>
  <c r="K439" s="1"/>
  <c r="K440" s="1"/>
  <c r="K441" s="1"/>
  <c r="K442" s="1"/>
  <c r="K443" s="1"/>
  <c r="K444" s="1"/>
  <c r="K445" s="1"/>
  <c r="Z23"/>
  <c r="I435"/>
  <c r="I436" s="1"/>
  <c r="I437" s="1"/>
  <c r="I438" s="1"/>
  <c r="I439" s="1"/>
  <c r="I440" s="1"/>
  <c r="I441" s="1"/>
  <c r="I442" s="1"/>
  <c r="I443" s="1"/>
  <c r="I444" s="1"/>
  <c r="I445" s="1"/>
  <c r="X23"/>
  <c r="J435"/>
  <c r="J436" s="1"/>
  <c r="J437" s="1"/>
  <c r="J438" s="1"/>
  <c r="J439" s="1"/>
  <c r="J440" s="1"/>
  <c r="J441" s="1"/>
  <c r="J442" s="1"/>
  <c r="J443" s="1"/>
  <c r="J444" s="1"/>
  <c r="J445" s="1"/>
  <c r="Y23"/>
  <c r="G435"/>
  <c r="G436" s="1"/>
  <c r="G437" s="1"/>
  <c r="G438" s="1"/>
  <c r="G439" s="1"/>
  <c r="G440" s="1"/>
  <c r="G441" s="1"/>
  <c r="G442" s="1"/>
  <c r="G443" s="1"/>
  <c r="G444" s="1"/>
  <c r="G445" s="1"/>
  <c r="AW15" s="1"/>
  <c r="V23"/>
  <c r="E446" l="1"/>
  <c r="E447" s="1"/>
  <c r="E448" s="1"/>
  <c r="E449" s="1"/>
  <c r="E450" s="1"/>
  <c r="E451" s="1"/>
  <c r="T31"/>
  <c r="AC15"/>
  <c r="I446"/>
  <c r="I447" s="1"/>
  <c r="I448" s="1"/>
  <c r="I449" s="1"/>
  <c r="I450" s="1"/>
  <c r="I451" s="1"/>
  <c r="X31"/>
  <c r="BQ15"/>
  <c r="G446"/>
  <c r="G447" s="1"/>
  <c r="G448" s="1"/>
  <c r="G449" s="1"/>
  <c r="G450" s="1"/>
  <c r="G451" s="1"/>
  <c r="V31"/>
  <c r="K446"/>
  <c r="K447" s="1"/>
  <c r="K448" s="1"/>
  <c r="K449" s="1"/>
  <c r="K450" s="1"/>
  <c r="K451" s="1"/>
  <c r="Z31"/>
  <c r="CK15"/>
  <c r="J446"/>
  <c r="J447" s="1"/>
  <c r="J448" s="1"/>
  <c r="J449" s="1"/>
  <c r="J450" s="1"/>
  <c r="J451" s="1"/>
  <c r="Y31"/>
  <c r="CA15"/>
  <c r="K452" l="1"/>
  <c r="K453" s="1"/>
  <c r="K454" s="1"/>
  <c r="K455" s="1"/>
  <c r="K456" s="1"/>
  <c r="K457" s="1"/>
  <c r="K458" s="1"/>
  <c r="K459" s="1"/>
  <c r="K460" s="1"/>
  <c r="K461" s="1"/>
  <c r="K462" s="1"/>
  <c r="Z39"/>
  <c r="CL15"/>
  <c r="I452"/>
  <c r="I453" s="1"/>
  <c r="I454" s="1"/>
  <c r="I455" s="1"/>
  <c r="I456" s="1"/>
  <c r="I457" s="1"/>
  <c r="I458" s="1"/>
  <c r="I459" s="1"/>
  <c r="I460" s="1"/>
  <c r="I461" s="1"/>
  <c r="I462" s="1"/>
  <c r="X39"/>
  <c r="BR15"/>
  <c r="E452"/>
  <c r="E453" s="1"/>
  <c r="E454" s="1"/>
  <c r="E455" s="1"/>
  <c r="E456" s="1"/>
  <c r="E457" s="1"/>
  <c r="E458" s="1"/>
  <c r="E459" s="1"/>
  <c r="E460" s="1"/>
  <c r="E461" s="1"/>
  <c r="E462" s="1"/>
  <c r="T39"/>
  <c r="AD15"/>
  <c r="J452"/>
  <c r="J453" s="1"/>
  <c r="J454" s="1"/>
  <c r="J455" s="1"/>
  <c r="J456" s="1"/>
  <c r="J457" s="1"/>
  <c r="J458" s="1"/>
  <c r="J459" s="1"/>
  <c r="J460" s="1"/>
  <c r="J461" s="1"/>
  <c r="J462" s="1"/>
  <c r="Y39"/>
  <c r="CB15"/>
  <c r="G452"/>
  <c r="G453" s="1"/>
  <c r="G454" s="1"/>
  <c r="G455" s="1"/>
  <c r="G456" s="1"/>
  <c r="G457" s="1"/>
  <c r="G458" s="1"/>
  <c r="G459" s="1"/>
  <c r="G460" s="1"/>
  <c r="G461" s="1"/>
  <c r="G462" s="1"/>
  <c r="V39"/>
  <c r="AX15"/>
  <c r="J463" l="1"/>
  <c r="J464" s="1"/>
  <c r="J465" s="1"/>
  <c r="J466" s="1"/>
  <c r="J467" s="1"/>
  <c r="J468" s="1"/>
  <c r="J469" s="1"/>
  <c r="Y47"/>
  <c r="CC15"/>
  <c r="K463"/>
  <c r="K464" s="1"/>
  <c r="K465" s="1"/>
  <c r="K466" s="1"/>
  <c r="K467" s="1"/>
  <c r="K468" s="1"/>
  <c r="K469" s="1"/>
  <c r="Z47"/>
  <c r="CM15"/>
  <c r="G463"/>
  <c r="G464" s="1"/>
  <c r="G465" s="1"/>
  <c r="G466" s="1"/>
  <c r="G467" s="1"/>
  <c r="G468" s="1"/>
  <c r="G469" s="1"/>
  <c r="V47"/>
  <c r="AY15"/>
  <c r="I463"/>
  <c r="I464" s="1"/>
  <c r="I465" s="1"/>
  <c r="I466" s="1"/>
  <c r="I467" s="1"/>
  <c r="I468" s="1"/>
  <c r="I469" s="1"/>
  <c r="X47"/>
  <c r="BS15"/>
  <c r="E463"/>
  <c r="E464" s="1"/>
  <c r="E465" s="1"/>
  <c r="E466" s="1"/>
  <c r="E467" s="1"/>
  <c r="E468" s="1"/>
  <c r="E469" s="1"/>
  <c r="T47"/>
  <c r="AE15"/>
  <c r="G506" l="1"/>
  <c r="G507"/>
  <c r="J470"/>
  <c r="CE15" s="1"/>
  <c r="CD15"/>
  <c r="K470"/>
  <c r="CO15" s="1"/>
  <c r="CN15"/>
  <c r="I470"/>
  <c r="BU15" s="1"/>
  <c r="BT15"/>
  <c r="E470"/>
  <c r="AG15" s="1"/>
  <c r="AF15"/>
  <c r="AZ15"/>
  <c r="G470"/>
  <c r="BA15" s="1"/>
  <c r="J471" l="1"/>
  <c r="J472" s="1"/>
  <c r="J473" s="1"/>
  <c r="J474" s="1"/>
  <c r="J475" s="1"/>
  <c r="J476" s="1"/>
  <c r="J477" s="1"/>
  <c r="J478" s="1"/>
  <c r="J479" s="1"/>
  <c r="J480" s="1"/>
  <c r="J481" s="1"/>
  <c r="J482" s="1"/>
  <c r="J483" s="1"/>
  <c r="J484" s="1"/>
  <c r="J485" s="1"/>
  <c r="J486" s="1"/>
  <c r="J487" s="1"/>
  <c r="Y56"/>
  <c r="G471"/>
  <c r="G472" s="1"/>
  <c r="G473" s="1"/>
  <c r="G474" s="1"/>
  <c r="G475" s="1"/>
  <c r="G476" s="1"/>
  <c r="G477" s="1"/>
  <c r="G478" s="1"/>
  <c r="G479" s="1"/>
  <c r="G480" s="1"/>
  <c r="G481" s="1"/>
  <c r="G482" s="1"/>
  <c r="G483" s="1"/>
  <c r="G484" s="1"/>
  <c r="G485" s="1"/>
  <c r="G486" s="1"/>
  <c r="G487" s="1"/>
  <c r="V56"/>
  <c r="K471"/>
  <c r="K472" s="1"/>
  <c r="K473" s="1"/>
  <c r="K474" s="1"/>
  <c r="K475" s="1"/>
  <c r="K476" s="1"/>
  <c r="K477" s="1"/>
  <c r="K478" s="1"/>
  <c r="K479" s="1"/>
  <c r="K480" s="1"/>
  <c r="K481" s="1"/>
  <c r="K482" s="1"/>
  <c r="K483" s="1"/>
  <c r="K484" s="1"/>
  <c r="K485" s="1"/>
  <c r="K486" s="1"/>
  <c r="K487" s="1"/>
  <c r="Z56"/>
  <c r="I471"/>
  <c r="I472" s="1"/>
  <c r="I473" s="1"/>
  <c r="I474" s="1"/>
  <c r="I475" s="1"/>
  <c r="I476" s="1"/>
  <c r="I477" s="1"/>
  <c r="I478" s="1"/>
  <c r="I479" s="1"/>
  <c r="I480" s="1"/>
  <c r="I481" s="1"/>
  <c r="I482" s="1"/>
  <c r="I483" s="1"/>
  <c r="I484" s="1"/>
  <c r="I485" s="1"/>
  <c r="I486" s="1"/>
  <c r="I487" s="1"/>
  <c r="X56"/>
  <c r="E471"/>
  <c r="E472" s="1"/>
  <c r="E473" s="1"/>
  <c r="E474" s="1"/>
  <c r="E475" s="1"/>
  <c r="E476" s="1"/>
  <c r="E477" s="1"/>
  <c r="E478" s="1"/>
  <c r="E479" s="1"/>
  <c r="E480" s="1"/>
  <c r="E481" s="1"/>
  <c r="E482" s="1"/>
  <c r="E483" s="1"/>
  <c r="E484" s="1"/>
  <c r="E485" s="1"/>
  <c r="E486" s="1"/>
  <c r="E487" s="1"/>
  <c r="T56"/>
  <c r="J488" l="1"/>
  <c r="J489" s="1"/>
  <c r="J490" s="1"/>
  <c r="J491" s="1"/>
  <c r="J492" s="1"/>
  <c r="J493" s="1"/>
  <c r="Y64"/>
  <c r="CF15"/>
  <c r="G488"/>
  <c r="G489" s="1"/>
  <c r="G490" s="1"/>
  <c r="G491" s="1"/>
  <c r="G492" s="1"/>
  <c r="G493" s="1"/>
  <c r="V64"/>
  <c r="BB15"/>
  <c r="E488"/>
  <c r="E489" s="1"/>
  <c r="E490" s="1"/>
  <c r="E491" s="1"/>
  <c r="E492" s="1"/>
  <c r="E493" s="1"/>
  <c r="T64"/>
  <c r="AH15"/>
  <c r="K488"/>
  <c r="K489" s="1"/>
  <c r="K490" s="1"/>
  <c r="K491" s="1"/>
  <c r="K492" s="1"/>
  <c r="K493" s="1"/>
  <c r="Z64"/>
  <c r="CP15"/>
  <c r="I488"/>
  <c r="I489" s="1"/>
  <c r="I490" s="1"/>
  <c r="I491" s="1"/>
  <c r="I492" s="1"/>
  <c r="I493" s="1"/>
  <c r="X64"/>
  <c r="BV15"/>
  <c r="J494" l="1"/>
  <c r="J495" s="1"/>
  <c r="J496" s="1"/>
  <c r="J497" s="1"/>
  <c r="J498" s="1"/>
  <c r="J499" s="1"/>
  <c r="J500" s="1"/>
  <c r="J501" s="1"/>
  <c r="J502" s="1"/>
  <c r="J503" s="1"/>
  <c r="Y72"/>
  <c r="CG15"/>
  <c r="G494"/>
  <c r="G495" s="1"/>
  <c r="G496" s="1"/>
  <c r="G497" s="1"/>
  <c r="G498" s="1"/>
  <c r="G499" s="1"/>
  <c r="G500" s="1"/>
  <c r="G501" s="1"/>
  <c r="G502" s="1"/>
  <c r="G503" s="1"/>
  <c r="V72"/>
  <c r="BC15"/>
  <c r="K494"/>
  <c r="K495" s="1"/>
  <c r="K496" s="1"/>
  <c r="K497" s="1"/>
  <c r="K498" s="1"/>
  <c r="K499" s="1"/>
  <c r="K500" s="1"/>
  <c r="K501" s="1"/>
  <c r="K502" s="1"/>
  <c r="K503" s="1"/>
  <c r="K506" s="1"/>
  <c r="Z72"/>
  <c r="CQ15"/>
  <c r="I494"/>
  <c r="I495" s="1"/>
  <c r="I496" s="1"/>
  <c r="I497" s="1"/>
  <c r="I498" s="1"/>
  <c r="I499" s="1"/>
  <c r="I500" s="1"/>
  <c r="I501" s="1"/>
  <c r="I502" s="1"/>
  <c r="I503" s="1"/>
  <c r="X72"/>
  <c r="BW15"/>
  <c r="E494"/>
  <c r="E495" s="1"/>
  <c r="E496" s="1"/>
  <c r="E497" s="1"/>
  <c r="E498" s="1"/>
  <c r="E499" s="1"/>
  <c r="E500" s="1"/>
  <c r="E501" s="1"/>
  <c r="E502" s="1"/>
  <c r="E503" s="1"/>
  <c r="E507" s="1"/>
  <c r="T72"/>
  <c r="AI15"/>
  <c r="BX15" l="1"/>
  <c r="I506"/>
  <c r="CH15"/>
  <c r="BD15"/>
  <c r="AJ15"/>
  <c r="W85" s="1"/>
  <c r="E506"/>
  <c r="CR15"/>
</calcChain>
</file>

<file path=xl/sharedStrings.xml><?xml version="1.0" encoding="utf-8"?>
<sst xmlns="http://schemas.openxmlformats.org/spreadsheetml/2006/main" count="1318" uniqueCount="111">
  <si>
    <t>буденний</t>
  </si>
  <si>
    <t>ВВЕДЕНИЙ В ДІЮ</t>
  </si>
  <si>
    <t>МАРШРУТ  № 24</t>
  </si>
  <si>
    <t>ВИПУСК 1</t>
  </si>
  <si>
    <t>ВИПУСК 2</t>
  </si>
  <si>
    <t>ВИПУСК 3</t>
  </si>
  <si>
    <t>ВИПУСК 4</t>
  </si>
  <si>
    <t>ВИПУСК 5</t>
  </si>
  <si>
    <t>ВИПУСК 6</t>
  </si>
  <si>
    <t>ВИПУСК 7</t>
  </si>
  <si>
    <t>ВИПУСК 8</t>
  </si>
  <si>
    <t>Виїзд з гаражу</t>
  </si>
  <si>
    <t>Дравці круг</t>
  </si>
  <si>
    <t>1 рейс</t>
  </si>
  <si>
    <t>Дравці 3</t>
  </si>
  <si>
    <t>Дравці 2</t>
  </si>
  <si>
    <t>Дравці Центр</t>
  </si>
  <si>
    <t>Деца у Нотаря</t>
  </si>
  <si>
    <t>Електродвигун</t>
  </si>
  <si>
    <t>Мехзавод</t>
  </si>
  <si>
    <t>Військова частина</t>
  </si>
  <si>
    <t>Переїзд</t>
  </si>
  <si>
    <t>вул. Ужанська</t>
  </si>
  <si>
    <t>вул. Анкудінова</t>
  </si>
  <si>
    <t>Автовокзал</t>
  </si>
  <si>
    <t>у-г “Україна”</t>
  </si>
  <si>
    <t>вул.Героїв Крут(Галана)</t>
  </si>
  <si>
    <t>вул. Грушевського</t>
  </si>
  <si>
    <t>вул. 8-го Березня</t>
  </si>
  <si>
    <t>Каплиця</t>
  </si>
  <si>
    <t>ЗОШ № 19</t>
  </si>
  <si>
    <t>вул. Легоцького</t>
  </si>
  <si>
    <t>Гіпермаркет “Епіцентр”</t>
  </si>
  <si>
    <t>ПАТ “Модуль”</t>
  </si>
  <si>
    <t>Гіпермаркет “Нова лінія”</t>
  </si>
  <si>
    <t>вул. Загорська</t>
  </si>
  <si>
    <t>вул. Нікітіна</t>
  </si>
  <si>
    <t>маг. “Гербера”</t>
  </si>
  <si>
    <t>вул. Осипенка</t>
  </si>
  <si>
    <t>Суд</t>
  </si>
  <si>
    <t>вул. Закарпатська</t>
  </si>
  <si>
    <t>Супермаркет “Дастор”</t>
  </si>
  <si>
    <t>Дит. комплеккс “Джин”</t>
  </si>
  <si>
    <t>маг.”Ера”</t>
  </si>
  <si>
    <t>Міська поліклініка</t>
  </si>
  <si>
    <t>УЦМКЛ”</t>
  </si>
  <si>
    <t>м-н “Червениця”</t>
  </si>
  <si>
    <t>Гуртожитки 4, 5</t>
  </si>
  <si>
    <t>УжНУ</t>
  </si>
  <si>
    <t>УЦМКЛ</t>
  </si>
  <si>
    <t>маг. “Ера”</t>
  </si>
  <si>
    <t>Дит. комплекс “Джин”</t>
  </si>
  <si>
    <t>СЕС</t>
  </si>
  <si>
    <t>Пенсійний фонд</t>
  </si>
  <si>
    <t>вул. Озерна</t>
  </si>
  <si>
    <t>гіпермаркет “Нова ліня”</t>
  </si>
  <si>
    <t>гіпермаркет “Епіцентр”</t>
  </si>
  <si>
    <t>Пролісок</t>
  </si>
  <si>
    <t>ТПП (8-го Березня)</t>
  </si>
  <si>
    <t>Культосвітнє училище</t>
  </si>
  <si>
    <t>Стоматполіклініка</t>
  </si>
  <si>
    <t>маг. “Орхідея”</t>
  </si>
  <si>
    <t>вул. Івана Анкудінова</t>
  </si>
  <si>
    <t>вул. Будителів</t>
  </si>
  <si>
    <t>Дравці 1</t>
  </si>
  <si>
    <t>Дравці центр</t>
  </si>
  <si>
    <t>2 рейс</t>
  </si>
  <si>
    <t>3 рейс</t>
  </si>
  <si>
    <t>4 рейс</t>
  </si>
  <si>
    <t>5 рейс</t>
  </si>
  <si>
    <t>6 рейс</t>
  </si>
  <si>
    <t>7 рейс</t>
  </si>
  <si>
    <t>Час на заїзд</t>
  </si>
  <si>
    <t>Заїзд в парк</t>
  </si>
  <si>
    <t>Час в дорозі</t>
  </si>
  <si>
    <t>Вихідний</t>
  </si>
  <si>
    <t xml:space="preserve"> “Дастор”</t>
  </si>
  <si>
    <t>TOKIO</t>
  </si>
  <si>
    <t xml:space="preserve">Вихідний </t>
  </si>
  <si>
    <t xml:space="preserve">1-й Випуск </t>
  </si>
  <si>
    <t xml:space="preserve">2-й Випуск </t>
  </si>
  <si>
    <t xml:space="preserve">3-й Випуск </t>
  </si>
  <si>
    <t xml:space="preserve">4-й Випуск </t>
  </si>
  <si>
    <t xml:space="preserve">5-й Випуск </t>
  </si>
  <si>
    <t>1-й Випуск</t>
  </si>
  <si>
    <t>Рейс 1-2</t>
  </si>
  <si>
    <t>Рейс 3-4</t>
  </si>
  <si>
    <t>Рейс 5-6</t>
  </si>
  <si>
    <t>Рейс 7-8</t>
  </si>
  <si>
    <t>Рейс 9-10</t>
  </si>
  <si>
    <t>Дравці</t>
  </si>
  <si>
    <t>Рейс 11-12</t>
  </si>
  <si>
    <t>Рейс 13-14</t>
  </si>
  <si>
    <t>2-й Випуск</t>
  </si>
  <si>
    <t>3-й Випуск</t>
  </si>
  <si>
    <t>4-й Випуск</t>
  </si>
  <si>
    <t>5-й Випуск</t>
  </si>
  <si>
    <t>Робочий</t>
  </si>
  <si>
    <t xml:space="preserve">6-й Випуск </t>
  </si>
  <si>
    <t xml:space="preserve">7-й Випуск </t>
  </si>
  <si>
    <t xml:space="preserve">8-й Випуск </t>
  </si>
  <si>
    <t>Дравці коло</t>
  </si>
  <si>
    <t>Автовокзал (в напрямку УжНУ)</t>
  </si>
  <si>
    <t>ТЦ ТОКІО (в напрямку УжНУ)</t>
  </si>
  <si>
    <t>TOKIO (в напрямку Дравців)</t>
  </si>
  <si>
    <t>Автовокзал (в напрямку Дравців)</t>
  </si>
  <si>
    <t>Рейс 15-16</t>
  </si>
  <si>
    <t>6-й Випуск</t>
  </si>
  <si>
    <t>7-й Випуск</t>
  </si>
  <si>
    <t>8-й Випуск</t>
  </si>
  <si>
    <t>Рейс 17-18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</si>
</sst>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[h]:mm"/>
  </numFmts>
  <fonts count="36">
    <font>
      <sz val="11"/>
      <color theme="1"/>
      <name val="Calibri"/>
      <family val="2"/>
      <charset val="204"/>
      <scheme val="minor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Calibri"/>
      <family val="2"/>
      <scheme val="minor"/>
    </font>
    <font>
      <b/>
      <sz val="24"/>
      <name val="Arial Narrow"/>
      <family val="2"/>
      <charset val="204"/>
    </font>
    <font>
      <b/>
      <sz val="18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0"/>
      <name val="Arial Narrow"/>
      <family val="2"/>
      <charset val="204"/>
    </font>
    <font>
      <sz val="20"/>
      <color theme="1"/>
      <name val="Arial Narrow"/>
      <family val="2"/>
      <charset val="204"/>
    </font>
    <font>
      <sz val="14"/>
      <color theme="0"/>
      <name val="Arial Narrow"/>
      <family val="2"/>
      <charset val="204"/>
    </font>
    <font>
      <b/>
      <sz val="14"/>
      <color theme="0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sz val="20"/>
      <name val="Arial Narrow"/>
      <family val="2"/>
      <charset val="204"/>
    </font>
    <font>
      <sz val="16"/>
      <name val="Arial Narrow"/>
      <family val="2"/>
      <charset val="204"/>
    </font>
    <font>
      <sz val="15"/>
      <name val="Arial Narrow"/>
      <family val="2"/>
      <charset val="204"/>
    </font>
    <font>
      <sz val="18"/>
      <name val="Arial Narrow"/>
      <family val="2"/>
      <charset val="204"/>
    </font>
    <font>
      <b/>
      <sz val="14"/>
      <color rgb="FFFF0000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Arial Narrow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color rgb="FFFF0000"/>
      <name val="Arial Narrow"/>
      <family val="2"/>
      <charset val="204"/>
    </font>
    <font>
      <b/>
      <sz val="14"/>
      <color theme="2"/>
      <name val="Arial Narrow"/>
      <family val="2"/>
      <charset val="204"/>
    </font>
    <font>
      <sz val="14"/>
      <color theme="2"/>
      <name val="Arial Narrow"/>
      <family val="2"/>
      <charset val="204"/>
    </font>
    <font>
      <sz val="15"/>
      <color theme="1"/>
      <name val="Arial Narrow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name val="Calibri"/>
      <family val="2"/>
      <scheme val="minor"/>
    </font>
    <font>
      <sz val="12"/>
      <name val="Arial Narrow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 applyFill="1"/>
    <xf numFmtId="14" fontId="1" fillId="0" borderId="0" xfId="0" applyNumberFormat="1" applyFont="1" applyFill="1" applyAlignment="1"/>
    <xf numFmtId="14" fontId="2" fillId="0" borderId="0" xfId="0" applyNumberFormat="1" applyFont="1" applyFill="1" applyAlignment="1"/>
    <xf numFmtId="0" fontId="3" fillId="0" borderId="0" xfId="0" applyFont="1"/>
    <xf numFmtId="0" fontId="0" fillId="0" borderId="0" xfId="0" applyFont="1"/>
    <xf numFmtId="0" fontId="4" fillId="0" borderId="0" xfId="0" applyFont="1"/>
    <xf numFmtId="20" fontId="1" fillId="0" borderId="2" xfId="0" applyNumberFormat="1" applyFont="1" applyFill="1" applyBorder="1" applyAlignment="1">
      <alignment horizontal="center"/>
    </xf>
    <xf numFmtId="20" fontId="1" fillId="0" borderId="0" xfId="0" applyNumberFormat="1" applyFont="1" applyFill="1" applyAlignment="1">
      <alignment horizontal="center"/>
    </xf>
    <xf numFmtId="20" fontId="1" fillId="0" borderId="0" xfId="0" applyNumberFormat="1" applyFont="1" applyFill="1"/>
    <xf numFmtId="20" fontId="1" fillId="0" borderId="2" xfId="0" applyNumberFormat="1" applyFont="1" applyBorder="1" applyAlignment="1">
      <alignment horizontal="center" vertical="center"/>
    </xf>
    <xf numFmtId="20" fontId="3" fillId="0" borderId="0" xfId="0" applyNumberFormat="1" applyFont="1"/>
    <xf numFmtId="0" fontId="5" fillId="2" borderId="3" xfId="0" applyFont="1" applyFill="1" applyBorder="1" applyAlignment="1">
      <alignment horizontal="center" vertical="center" wrapText="1"/>
    </xf>
    <xf numFmtId="20" fontId="1" fillId="0" borderId="2" xfId="0" applyNumberFormat="1" applyFont="1" applyFill="1" applyBorder="1" applyAlignment="1">
      <alignment vertical="center" textRotation="90" wrapText="1"/>
    </xf>
    <xf numFmtId="20" fontId="1" fillId="0" borderId="4" xfId="0" applyNumberFormat="1" applyFont="1" applyFill="1" applyBorder="1" applyAlignment="1">
      <alignment vertical="center" textRotation="90" wrapText="1"/>
    </xf>
    <xf numFmtId="0" fontId="2" fillId="0" borderId="3" xfId="0" applyFont="1" applyFill="1" applyBorder="1" applyAlignment="1">
      <alignment horizontal="center" textRotation="90" wrapText="1"/>
    </xf>
    <xf numFmtId="20" fontId="2" fillId="0" borderId="2" xfId="0" applyNumberFormat="1" applyFont="1" applyFill="1" applyBorder="1" applyAlignment="1">
      <alignment horizontal="left" vertical="center" wrapText="1"/>
    </xf>
    <xf numFmtId="20" fontId="1" fillId="0" borderId="5" xfId="0" applyNumberFormat="1" applyFont="1" applyFill="1" applyBorder="1" applyAlignment="1">
      <alignment vertical="center" wrapText="1"/>
    </xf>
    <xf numFmtId="20" fontId="1" fillId="0" borderId="2" xfId="0" applyNumberFormat="1" applyFont="1" applyFill="1" applyBorder="1" applyAlignment="1">
      <alignment vertical="center" wrapText="1"/>
    </xf>
    <xf numFmtId="20" fontId="6" fillId="3" borderId="3" xfId="0" applyNumberFormat="1" applyFont="1" applyFill="1" applyBorder="1" applyAlignment="1">
      <alignment horizontal="center" vertical="center" wrapText="1"/>
    </xf>
    <xf numFmtId="20" fontId="7" fillId="0" borderId="0" xfId="0" applyNumberFormat="1" applyFont="1" applyAlignment="1">
      <alignment horizontal="center"/>
    </xf>
    <xf numFmtId="0" fontId="2" fillId="0" borderId="2" xfId="0" applyFont="1" applyFill="1" applyBorder="1" applyAlignment="1">
      <alignment horizontal="left" vertical="center"/>
    </xf>
    <xf numFmtId="20" fontId="7" fillId="0" borderId="4" xfId="0" applyNumberFormat="1" applyFont="1" applyFill="1" applyBorder="1" applyAlignment="1">
      <alignment horizontal="center" vertical="center" wrapText="1"/>
    </xf>
    <xf numFmtId="20" fontId="7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textRotation="90"/>
    </xf>
    <xf numFmtId="20" fontId="7" fillId="0" borderId="0" xfId="0" applyNumberFormat="1" applyFont="1" applyAlignment="1">
      <alignment horizontal="center" vertical="center"/>
    </xf>
    <xf numFmtId="20" fontId="2" fillId="6" borderId="3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/>
    </xf>
    <xf numFmtId="164" fontId="7" fillId="0" borderId="0" xfId="0" applyNumberFormat="1" applyFont="1" applyAlignment="1">
      <alignment horizontal="center" vertical="center"/>
    </xf>
    <xf numFmtId="20" fontId="10" fillId="5" borderId="8" xfId="0" applyNumberFormat="1" applyFont="1" applyFill="1" applyBorder="1" applyAlignment="1">
      <alignment horizontal="center" vertical="center"/>
    </xf>
    <xf numFmtId="20" fontId="2" fillId="0" borderId="8" xfId="0" applyNumberFormat="1" applyFont="1" applyFill="1" applyBorder="1" applyAlignment="1">
      <alignment horizontal="center" vertical="center"/>
    </xf>
    <xf numFmtId="20" fontId="11" fillId="0" borderId="8" xfId="0" applyNumberFormat="1" applyFont="1" applyFill="1" applyBorder="1" applyAlignment="1">
      <alignment horizontal="center" vertical="center"/>
    </xf>
    <xf numFmtId="20" fontId="12" fillId="0" borderId="8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20" fontId="1" fillId="0" borderId="8" xfId="0" applyNumberFormat="1" applyFont="1" applyFill="1" applyBorder="1" applyAlignment="1">
      <alignment horizontal="center" vertical="center"/>
    </xf>
    <xf numFmtId="20" fontId="10" fillId="0" borderId="8" xfId="0" applyNumberFormat="1" applyFont="1" applyFill="1" applyBorder="1" applyAlignment="1">
      <alignment horizontal="center" vertical="center"/>
    </xf>
    <xf numFmtId="20" fontId="7" fillId="0" borderId="8" xfId="0" applyNumberFormat="1" applyFont="1" applyFill="1" applyBorder="1" applyAlignment="1">
      <alignment horizontal="center" vertical="center"/>
    </xf>
    <xf numFmtId="20" fontId="0" fillId="0" borderId="0" xfId="0" applyNumberFormat="1" applyFont="1"/>
    <xf numFmtId="20" fontId="11" fillId="5" borderId="8" xfId="0" applyNumberFormat="1" applyFont="1" applyFill="1" applyBorder="1" applyAlignment="1">
      <alignment horizontal="center" vertical="center"/>
    </xf>
    <xf numFmtId="20" fontId="1" fillId="5" borderId="8" xfId="0" applyNumberFormat="1" applyFont="1" applyFill="1" applyBorder="1" applyAlignment="1">
      <alignment horizontal="center" vertical="center"/>
    </xf>
    <xf numFmtId="20" fontId="7" fillId="5" borderId="8" xfId="0" applyNumberFormat="1" applyFont="1" applyFill="1" applyBorder="1" applyAlignment="1">
      <alignment horizontal="center" vertical="center"/>
    </xf>
    <xf numFmtId="20" fontId="10" fillId="5" borderId="2" xfId="0" applyNumberFormat="1" applyFont="1" applyFill="1" applyBorder="1" applyAlignment="1">
      <alignment horizontal="center" vertical="center"/>
    </xf>
    <xf numFmtId="20" fontId="2" fillId="0" borderId="2" xfId="0" applyNumberFormat="1" applyFont="1" applyFill="1" applyBorder="1" applyAlignment="1">
      <alignment horizontal="center" vertical="center"/>
    </xf>
    <xf numFmtId="20" fontId="11" fillId="0" borderId="2" xfId="0" applyNumberFormat="1" applyFont="1" applyFill="1" applyBorder="1" applyAlignment="1">
      <alignment horizontal="center" vertical="center"/>
    </xf>
    <xf numFmtId="20" fontId="7" fillId="0" borderId="2" xfId="0" applyNumberFormat="1" applyFont="1" applyFill="1" applyBorder="1" applyAlignment="1">
      <alignment horizontal="center" vertical="center"/>
    </xf>
    <xf numFmtId="20" fontId="1" fillId="0" borderId="2" xfId="0" applyNumberFormat="1" applyFont="1" applyFill="1" applyBorder="1" applyAlignment="1">
      <alignment horizontal="center" vertical="center"/>
    </xf>
    <xf numFmtId="20" fontId="1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/>
    </xf>
    <xf numFmtId="20" fontId="0" fillId="0" borderId="2" xfId="0" applyNumberFormat="1" applyFont="1" applyBorder="1" applyAlignment="1">
      <alignment horizontal="center"/>
    </xf>
    <xf numFmtId="0" fontId="0" fillId="0" borderId="0" xfId="0" applyFont="1" applyFill="1" applyBorder="1"/>
    <xf numFmtId="165" fontId="0" fillId="0" borderId="0" xfId="0" applyNumberFormat="1" applyFont="1" applyFill="1" applyBorder="1"/>
    <xf numFmtId="20" fontId="0" fillId="0" borderId="0" xfId="0" applyNumberFormat="1" applyFont="1" applyFill="1" applyBorder="1"/>
    <xf numFmtId="20" fontId="11" fillId="5" borderId="2" xfId="0" applyNumberFormat="1" applyFont="1" applyFill="1" applyBorder="1" applyAlignment="1">
      <alignment horizontal="center" vertical="center"/>
    </xf>
    <xf numFmtId="20" fontId="12" fillId="0" borderId="2" xfId="0" applyNumberFormat="1" applyFont="1" applyFill="1" applyBorder="1" applyAlignment="1">
      <alignment horizontal="center" vertical="center"/>
    </xf>
    <xf numFmtId="20" fontId="2" fillId="7" borderId="2" xfId="0" applyNumberFormat="1" applyFont="1" applyFill="1" applyBorder="1" applyAlignment="1">
      <alignment horizontal="center" vertical="center"/>
    </xf>
    <xf numFmtId="20" fontId="7" fillId="5" borderId="0" xfId="0" applyNumberFormat="1" applyFont="1" applyFill="1" applyBorder="1" applyAlignment="1">
      <alignment horizontal="center" vertical="center"/>
    </xf>
    <xf numFmtId="20" fontId="0" fillId="5" borderId="0" xfId="0" applyNumberFormat="1" applyFont="1" applyFill="1" applyBorder="1"/>
    <xf numFmtId="0" fontId="0" fillId="5" borderId="0" xfId="0" applyFont="1" applyFill="1" applyBorder="1"/>
    <xf numFmtId="0" fontId="4" fillId="5" borderId="0" xfId="0" applyFont="1" applyFill="1" applyBorder="1"/>
    <xf numFmtId="20" fontId="2" fillId="8" borderId="2" xfId="0" applyNumberFormat="1" applyFont="1" applyFill="1" applyBorder="1" applyAlignment="1">
      <alignment horizontal="center" vertical="center"/>
    </xf>
    <xf numFmtId="20" fontId="2" fillId="5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164" fontId="13" fillId="7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2" fillId="6" borderId="2" xfId="0" applyFont="1" applyFill="1" applyBorder="1" applyAlignment="1">
      <alignment horizontal="center"/>
    </xf>
    <xf numFmtId="20" fontId="12" fillId="5" borderId="2" xfId="0" applyNumberFormat="1" applyFont="1" applyFill="1" applyBorder="1" applyAlignment="1">
      <alignment horizontal="center" vertical="center"/>
    </xf>
    <xf numFmtId="49" fontId="0" fillId="0" borderId="0" xfId="0" applyNumberFormat="1" applyFont="1"/>
    <xf numFmtId="164" fontId="8" fillId="4" borderId="2" xfId="0" applyNumberFormat="1" applyFont="1" applyFill="1" applyBorder="1" applyAlignment="1">
      <alignment vertical="center" wrapText="1"/>
    </xf>
    <xf numFmtId="20" fontId="0" fillId="0" borderId="0" xfId="0" applyNumberFormat="1" applyFont="1" applyBorder="1"/>
    <xf numFmtId="20" fontId="14" fillId="0" borderId="7" xfId="0" applyNumberFormat="1" applyFont="1" applyBorder="1" applyAlignment="1">
      <alignment horizontal="center" vertical="center"/>
    </xf>
    <xf numFmtId="0" fontId="15" fillId="0" borderId="0" xfId="0" applyFont="1"/>
    <xf numFmtId="20" fontId="16" fillId="3" borderId="2" xfId="0" applyNumberFormat="1" applyFont="1" applyFill="1" applyBorder="1" applyAlignment="1">
      <alignment horizontal="center" vertical="center"/>
    </xf>
    <xf numFmtId="0" fontId="14" fillId="0" borderId="0" xfId="0" applyFont="1"/>
    <xf numFmtId="20" fontId="17" fillId="0" borderId="2" xfId="0" applyNumberFormat="1" applyFont="1" applyBorder="1" applyAlignment="1">
      <alignment horizontal="center" vertical="center"/>
    </xf>
    <xf numFmtId="20" fontId="14" fillId="0" borderId="0" xfId="0" applyNumberFormat="1" applyFont="1"/>
    <xf numFmtId="20" fontId="1" fillId="0" borderId="0" xfId="0" applyNumberFormat="1" applyFont="1" applyAlignment="1">
      <alignment horizontal="center"/>
    </xf>
    <xf numFmtId="20" fontId="1" fillId="0" borderId="4" xfId="0" applyNumberFormat="1" applyFont="1" applyFill="1" applyBorder="1" applyAlignment="1">
      <alignment horizontal="center" vertical="center" wrapText="1"/>
    </xf>
    <xf numFmtId="20" fontId="1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textRotation="90"/>
    </xf>
    <xf numFmtId="20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4" fillId="0" borderId="0" xfId="0" applyFont="1" applyFill="1" applyBorder="1"/>
    <xf numFmtId="165" fontId="4" fillId="0" borderId="0" xfId="0" applyNumberFormat="1" applyFont="1" applyFill="1" applyBorder="1"/>
    <xf numFmtId="20" fontId="4" fillId="0" borderId="0" xfId="0" applyNumberFormat="1" applyFont="1" applyFill="1" applyBorder="1"/>
    <xf numFmtId="20" fontId="1" fillId="5" borderId="0" xfId="0" applyNumberFormat="1" applyFont="1" applyFill="1" applyBorder="1" applyAlignment="1">
      <alignment horizontal="center" vertical="center"/>
    </xf>
    <xf numFmtId="20" fontId="4" fillId="0" borderId="0" xfId="0" applyNumberFormat="1" applyFont="1" applyBorder="1"/>
    <xf numFmtId="20" fontId="4" fillId="0" borderId="0" xfId="0" applyNumberFormat="1" applyFont="1"/>
    <xf numFmtId="0" fontId="15" fillId="0" borderId="2" xfId="0" applyFont="1" applyBorder="1" applyAlignment="1">
      <alignment horizontal="center" vertical="center" textRotation="90"/>
    </xf>
    <xf numFmtId="20" fontId="18" fillId="3" borderId="2" xfId="0" applyNumberFormat="1" applyFont="1" applyFill="1" applyBorder="1" applyAlignment="1">
      <alignment horizontal="center" vertical="center"/>
    </xf>
    <xf numFmtId="20" fontId="2" fillId="8" borderId="8" xfId="0" applyNumberFormat="1" applyFont="1" applyFill="1" applyBorder="1" applyAlignment="1">
      <alignment horizontal="center" vertical="center"/>
    </xf>
    <xf numFmtId="20" fontId="2" fillId="5" borderId="8" xfId="0" applyNumberFormat="1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/>
    </xf>
    <xf numFmtId="20" fontId="1" fillId="7" borderId="2" xfId="0" applyNumberFormat="1" applyFont="1" applyFill="1" applyBorder="1" applyAlignment="1">
      <alignment horizontal="center" vertical="center"/>
    </xf>
    <xf numFmtId="20" fontId="12" fillId="5" borderId="8" xfId="0" applyNumberFormat="1" applyFont="1" applyFill="1" applyBorder="1" applyAlignment="1">
      <alignment horizontal="center" vertical="center"/>
    </xf>
    <xf numFmtId="20" fontId="7" fillId="5" borderId="2" xfId="0" applyNumberFormat="1" applyFont="1" applyFill="1" applyBorder="1" applyAlignment="1">
      <alignment horizontal="center" vertical="center"/>
    </xf>
    <xf numFmtId="20" fontId="1" fillId="5" borderId="2" xfId="0" applyNumberFormat="1" applyFont="1" applyFill="1" applyBorder="1" applyAlignment="1">
      <alignment horizontal="center" vertical="center"/>
    </xf>
    <xf numFmtId="164" fontId="13" fillId="5" borderId="2" xfId="0" applyNumberFormat="1" applyFont="1" applyFill="1" applyBorder="1" applyAlignment="1">
      <alignment horizontal="center" vertical="center" wrapText="1"/>
    </xf>
    <xf numFmtId="20" fontId="19" fillId="5" borderId="8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20" fontId="20" fillId="0" borderId="2" xfId="0" applyNumberFormat="1" applyFont="1" applyBorder="1" applyAlignment="1">
      <alignment horizontal="center" vertical="center"/>
    </xf>
    <xf numFmtId="20" fontId="20" fillId="9" borderId="2" xfId="0" applyNumberFormat="1" applyFont="1" applyFill="1" applyBorder="1" applyAlignment="1">
      <alignment horizontal="center" vertical="center"/>
    </xf>
    <xf numFmtId="20" fontId="21" fillId="0" borderId="2" xfId="0" applyNumberFormat="1" applyFont="1" applyBorder="1" applyAlignment="1">
      <alignment horizontal="center" vertical="center"/>
    </xf>
    <xf numFmtId="20" fontId="22" fillId="0" borderId="2" xfId="0" applyNumberFormat="1" applyFont="1" applyBorder="1" applyAlignment="1">
      <alignment horizontal="center" vertical="center"/>
    </xf>
    <xf numFmtId="20" fontId="20" fillId="5" borderId="2" xfId="0" applyNumberFormat="1" applyFont="1" applyFill="1" applyBorder="1" applyAlignment="1">
      <alignment horizontal="center" vertical="center"/>
    </xf>
    <xf numFmtId="20" fontId="25" fillId="0" borderId="2" xfId="0" applyNumberFormat="1" applyFont="1" applyBorder="1" applyAlignment="1">
      <alignment horizontal="center" vertical="center"/>
    </xf>
    <xf numFmtId="20" fontId="26" fillId="0" borderId="2" xfId="0" applyNumberFormat="1" applyFont="1" applyBorder="1" applyAlignment="1">
      <alignment horizontal="center" vertical="center"/>
    </xf>
    <xf numFmtId="20" fontId="27" fillId="0" borderId="2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0" fontId="22" fillId="5" borderId="2" xfId="0" applyNumberFormat="1" applyFont="1" applyFill="1" applyBorder="1" applyAlignment="1">
      <alignment horizontal="center" vertical="center"/>
    </xf>
    <xf numFmtId="20" fontId="21" fillId="5" borderId="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0" fillId="0" borderId="2" xfId="0" applyFont="1" applyBorder="1"/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/>
    <xf numFmtId="20" fontId="22" fillId="9" borderId="2" xfId="0" applyNumberFormat="1" applyFont="1" applyFill="1" applyBorder="1" applyAlignment="1">
      <alignment horizontal="center" vertical="center"/>
    </xf>
    <xf numFmtId="20" fontId="17" fillId="7" borderId="2" xfId="0" applyNumberFormat="1" applyFont="1" applyFill="1" applyBorder="1" applyAlignment="1">
      <alignment horizontal="center" vertical="center"/>
    </xf>
    <xf numFmtId="164" fontId="28" fillId="5" borderId="3" xfId="0" applyNumberFormat="1" applyFont="1" applyFill="1" applyBorder="1" applyAlignment="1">
      <alignment vertical="center" wrapText="1"/>
    </xf>
    <xf numFmtId="164" fontId="28" fillId="5" borderId="2" xfId="0" applyNumberFormat="1" applyFont="1" applyFill="1" applyBorder="1" applyAlignment="1">
      <alignment vertical="center" wrapText="1"/>
    </xf>
    <xf numFmtId="164" fontId="28" fillId="10" borderId="3" xfId="0" applyNumberFormat="1" applyFont="1" applyFill="1" applyBorder="1" applyAlignment="1">
      <alignment vertical="center" wrapText="1"/>
    </xf>
    <xf numFmtId="164" fontId="28" fillId="10" borderId="7" xfId="0" applyNumberFormat="1" applyFont="1" applyFill="1" applyBorder="1" applyAlignment="1">
      <alignment vertical="center" wrapText="1"/>
    </xf>
    <xf numFmtId="164" fontId="28" fillId="10" borderId="6" xfId="0" applyNumberFormat="1" applyFont="1" applyFill="1" applyBorder="1" applyAlignment="1">
      <alignment vertical="center" wrapText="1"/>
    </xf>
    <xf numFmtId="0" fontId="9" fillId="0" borderId="3" xfId="0" applyFont="1" applyBorder="1" applyAlignment="1">
      <alignment vertical="center" textRotation="90"/>
    </xf>
    <xf numFmtId="0" fontId="9" fillId="0" borderId="6" xfId="0" applyFont="1" applyBorder="1" applyAlignment="1">
      <alignment vertical="center" textRotation="90"/>
    </xf>
    <xf numFmtId="0" fontId="9" fillId="0" borderId="7" xfId="0" applyFont="1" applyBorder="1" applyAlignment="1">
      <alignment vertical="center" textRotation="90"/>
    </xf>
    <xf numFmtId="20" fontId="12" fillId="8" borderId="8" xfId="0" applyNumberFormat="1" applyFont="1" applyFill="1" applyBorder="1" applyAlignment="1">
      <alignment horizontal="center" vertical="center"/>
    </xf>
    <xf numFmtId="20" fontId="31" fillId="0" borderId="8" xfId="0" applyNumberFormat="1" applyFont="1" applyFill="1" applyBorder="1" applyAlignment="1">
      <alignment horizontal="center" vertical="center"/>
    </xf>
    <xf numFmtId="20" fontId="30" fillId="0" borderId="8" xfId="0" applyNumberFormat="1" applyFont="1" applyFill="1" applyBorder="1" applyAlignment="1">
      <alignment horizontal="center" vertical="center"/>
    </xf>
    <xf numFmtId="20" fontId="31" fillId="0" borderId="2" xfId="0" applyNumberFormat="1" applyFont="1" applyFill="1" applyBorder="1" applyAlignment="1">
      <alignment horizontal="center" vertical="center"/>
    </xf>
    <xf numFmtId="20" fontId="30" fillId="0" borderId="2" xfId="0" applyNumberFormat="1" applyFont="1" applyFill="1" applyBorder="1" applyAlignment="1">
      <alignment horizontal="center" vertical="center"/>
    </xf>
    <xf numFmtId="20" fontId="30" fillId="5" borderId="2" xfId="0" applyNumberFormat="1" applyFont="1" applyFill="1" applyBorder="1" applyAlignment="1">
      <alignment horizontal="center" vertical="center"/>
    </xf>
    <xf numFmtId="20" fontId="31" fillId="5" borderId="2" xfId="0" applyNumberFormat="1" applyFont="1" applyFill="1" applyBorder="1" applyAlignment="1">
      <alignment horizontal="center" vertical="center"/>
    </xf>
    <xf numFmtId="20" fontId="32" fillId="5" borderId="2" xfId="0" applyNumberFormat="1" applyFont="1" applyFill="1" applyBorder="1" applyAlignment="1">
      <alignment horizontal="center" vertical="center"/>
    </xf>
    <xf numFmtId="20" fontId="29" fillId="7" borderId="8" xfId="0" applyNumberFormat="1" applyFont="1" applyFill="1" applyBorder="1" applyAlignment="1">
      <alignment horizontal="center" vertical="center"/>
    </xf>
    <xf numFmtId="20" fontId="19" fillId="7" borderId="8" xfId="0" applyNumberFormat="1" applyFont="1" applyFill="1" applyBorder="1" applyAlignment="1">
      <alignment horizontal="center" vertical="center"/>
    </xf>
    <xf numFmtId="0" fontId="33" fillId="0" borderId="0" xfId="0" applyFont="1"/>
    <xf numFmtId="1" fontId="34" fillId="7" borderId="2" xfId="0" applyNumberFormat="1" applyFont="1" applyFill="1" applyBorder="1" applyAlignment="1">
      <alignment horizontal="center" vertical="center"/>
    </xf>
    <xf numFmtId="164" fontId="28" fillId="7" borderId="2" xfId="0" applyNumberFormat="1" applyFont="1" applyFill="1" applyBorder="1" applyAlignment="1">
      <alignment vertical="center" wrapText="1"/>
    </xf>
    <xf numFmtId="1" fontId="35" fillId="7" borderId="2" xfId="0" applyNumberFormat="1" applyFont="1" applyFill="1" applyBorder="1" applyAlignment="1">
      <alignment horizontal="center" vertical="center"/>
    </xf>
    <xf numFmtId="0" fontId="0" fillId="5" borderId="0" xfId="0" applyFill="1" applyBorder="1"/>
    <xf numFmtId="0" fontId="0" fillId="5" borderId="0" xfId="0" applyFill="1"/>
    <xf numFmtId="20" fontId="25" fillId="5" borderId="2" xfId="0" applyNumberFormat="1" applyFont="1" applyFill="1" applyBorder="1" applyAlignment="1">
      <alignment horizontal="center" vertical="center"/>
    </xf>
    <xf numFmtId="20" fontId="29" fillId="5" borderId="8" xfId="0" applyNumberFormat="1" applyFont="1" applyFill="1" applyBorder="1" applyAlignment="1">
      <alignment horizontal="center" vertical="center"/>
    </xf>
    <xf numFmtId="164" fontId="28" fillId="10" borderId="3" xfId="0" applyNumberFormat="1" applyFont="1" applyFill="1" applyBorder="1" applyAlignment="1">
      <alignment horizontal="center" vertical="center" wrapText="1"/>
    </xf>
    <xf numFmtId="164" fontId="28" fillId="10" borderId="7" xfId="0" applyNumberFormat="1" applyFont="1" applyFill="1" applyBorder="1" applyAlignment="1">
      <alignment horizontal="center" vertical="center" wrapText="1"/>
    </xf>
    <xf numFmtId="164" fontId="28" fillId="5" borderId="3" xfId="0" applyNumberFormat="1" applyFont="1" applyFill="1" applyBorder="1" applyAlignment="1">
      <alignment horizontal="center" vertical="center" wrapText="1"/>
    </xf>
    <xf numFmtId="164" fontId="28" fillId="5" borderId="7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textRotation="90"/>
    </xf>
    <xf numFmtId="0" fontId="9" fillId="0" borderId="6" xfId="0" applyFont="1" applyBorder="1" applyAlignment="1">
      <alignment horizontal="center" vertical="center" textRotation="90"/>
    </xf>
    <xf numFmtId="0" fontId="9" fillId="0" borderId="7" xfId="0" applyFont="1" applyBorder="1" applyAlignment="1">
      <alignment horizontal="center" vertical="center" textRotation="90"/>
    </xf>
    <xf numFmtId="164" fontId="28" fillId="5" borderId="6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textRotation="90"/>
    </xf>
    <xf numFmtId="0" fontId="20" fillId="0" borderId="3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 textRotation="90"/>
    </xf>
    <xf numFmtId="0" fontId="23" fillId="0" borderId="2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54;&#1047;&#1050;&#1051;&#1040;&#1044;%20&#1056;&#1059;&#1061;&#1059;/&#1051;&#1110;&#1090;&#1086;-&#1074;&#1080;&#1093;&#1110;&#1076;&#1085;&#1080;&#1081;2015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ол-25 (2)"/>
      <sheetName val="Маршрут 12"/>
      <sheetName val="12"/>
      <sheetName val="Маршрут 1-9"/>
      <sheetName val="1"/>
      <sheetName val="9"/>
      <sheetName val="Маршрут 11"/>
      <sheetName val="11"/>
      <sheetName val="маршрут 2-10"/>
      <sheetName val="2"/>
      <sheetName val="10"/>
      <sheetName val="Маршрут 3"/>
      <sheetName val="3"/>
      <sheetName val="5"/>
      <sheetName val="Маршрут 5"/>
      <sheetName val="Маршрут 6"/>
      <sheetName val="6"/>
      <sheetName val="Маршрут 4"/>
      <sheetName val="4"/>
      <sheetName val="Маршрут 7"/>
      <sheetName val="07"/>
      <sheetName val="Трол-25"/>
      <sheetName val="Т-25"/>
      <sheetName val="Трол-11"/>
      <sheetName val="T-11"/>
      <sheetName val="Маршрут 6-замарстинів"/>
      <sheetName val="6-замарстинів"/>
      <sheetName val="Трол-13"/>
      <sheetName val="Т-13"/>
      <sheetName val="Трол-10"/>
      <sheetName val="Т-10"/>
      <sheetName val="Трол-9"/>
      <sheetName val="Т-9"/>
      <sheetName val="Трол-2"/>
      <sheetName val="Трол-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2">
          <cell r="M12">
            <v>0.25625000000000003</v>
          </cell>
        </row>
      </sheetData>
      <sheetData sheetId="11" refreshError="1"/>
      <sheetData sheetId="12">
        <row r="12">
          <cell r="H12">
            <v>0.25138888888888888</v>
          </cell>
          <cell r="R12">
            <v>0.2847222222222221</v>
          </cell>
          <cell r="AB12">
            <v>0.31805555555555531</v>
          </cell>
          <cell r="AL12">
            <v>0.35138888888888853</v>
          </cell>
          <cell r="AV12">
            <v>0.38472222222222174</v>
          </cell>
          <cell r="BF12">
            <v>0.41944444444444384</v>
          </cell>
        </row>
        <row r="13">
          <cell r="H13">
            <v>0.25555555555555554</v>
          </cell>
          <cell r="R13">
            <v>0.28888888888888875</v>
          </cell>
          <cell r="AB13">
            <v>0.32222222222222197</v>
          </cell>
          <cell r="AL13">
            <v>0.35555555555555518</v>
          </cell>
          <cell r="AV13">
            <v>0.3888888888888884</v>
          </cell>
          <cell r="BF13">
            <v>0.43194444444444385</v>
          </cell>
        </row>
        <row r="14">
          <cell r="H14">
            <v>0.25972222222222219</v>
          </cell>
          <cell r="R14">
            <v>0.2930555555555554</v>
          </cell>
          <cell r="AB14">
            <v>0.32638888888888862</v>
          </cell>
          <cell r="AL14">
            <v>0.35972222222222183</v>
          </cell>
          <cell r="AV14">
            <v>0.39305555555555505</v>
          </cell>
          <cell r="BF14">
            <v>0.4270833333333327</v>
          </cell>
        </row>
        <row r="15">
          <cell r="H15">
            <v>0.26388888888888884</v>
          </cell>
          <cell r="R15">
            <v>0.29722222222222205</v>
          </cell>
          <cell r="AB15">
            <v>0.33055555555555527</v>
          </cell>
          <cell r="AL15">
            <v>0.36388888888888848</v>
          </cell>
          <cell r="AV15">
            <v>0.3972222222222217</v>
          </cell>
          <cell r="BF15">
            <v>0.44027777777777716</v>
          </cell>
        </row>
        <row r="16">
          <cell r="H16">
            <v>0.26805555555555549</v>
          </cell>
          <cell r="R16">
            <v>0.30138888888888871</v>
          </cell>
          <cell r="AB16">
            <v>0.33472222222222192</v>
          </cell>
          <cell r="AL16">
            <v>0.36805555555555514</v>
          </cell>
          <cell r="AV16">
            <v>0.40138888888888835</v>
          </cell>
          <cell r="BF16">
            <v>0.44444444444444381</v>
          </cell>
        </row>
        <row r="17">
          <cell r="H17">
            <v>0.27222222222222214</v>
          </cell>
          <cell r="R17">
            <v>0.30555555555555536</v>
          </cell>
          <cell r="AB17">
            <v>0.33888888888888857</v>
          </cell>
          <cell r="AL17">
            <v>0.37222222222222179</v>
          </cell>
          <cell r="AV17">
            <v>0.405555555555555</v>
          </cell>
          <cell r="BF17">
            <v>0.44861111111111046</v>
          </cell>
        </row>
        <row r="18">
          <cell r="H18">
            <v>0.2763888888888888</v>
          </cell>
          <cell r="R18">
            <v>0.30972222222222201</v>
          </cell>
          <cell r="AB18">
            <v>0.34305555555555522</v>
          </cell>
          <cell r="AL18">
            <v>0.37638888888888844</v>
          </cell>
          <cell r="AV18">
            <v>0.40972222222222165</v>
          </cell>
          <cell r="BF18">
            <v>0.45347222222222155</v>
          </cell>
        </row>
        <row r="19">
          <cell r="H19">
            <v>0.28055555555555545</v>
          </cell>
          <cell r="R19">
            <v>0.31388888888888866</v>
          </cell>
          <cell r="AB19">
            <v>0.34722222222222188</v>
          </cell>
          <cell r="AL19">
            <v>0.38055555555555509</v>
          </cell>
          <cell r="AV19">
            <v>0.41527777777777719</v>
          </cell>
          <cell r="BF19">
            <v>0.45833333333333265</v>
          </cell>
        </row>
        <row r="23">
          <cell r="H23">
            <v>2</v>
          </cell>
          <cell r="R23">
            <v>2</v>
          </cell>
          <cell r="AB23">
            <v>2</v>
          </cell>
          <cell r="AL23">
            <v>2</v>
          </cell>
          <cell r="AV23">
            <v>2</v>
          </cell>
          <cell r="BF23">
            <v>2</v>
          </cell>
        </row>
        <row r="24">
          <cell r="H24">
            <v>0.4624999999999993</v>
          </cell>
          <cell r="R24">
            <v>0.4972222222222214</v>
          </cell>
          <cell r="AB24">
            <v>0.53194444444444355</v>
          </cell>
          <cell r="AL24">
            <v>0.56666666666666565</v>
          </cell>
          <cell r="AV24">
            <v>0.60138888888888775</v>
          </cell>
          <cell r="BF24">
            <v>0.63611111111110985</v>
          </cell>
        </row>
        <row r="25">
          <cell r="H25">
            <v>0.46666666666666595</v>
          </cell>
          <cell r="R25">
            <v>0.50138888888888811</v>
          </cell>
          <cell r="AB25">
            <v>0.53611111111111021</v>
          </cell>
          <cell r="AL25">
            <v>0.5708333333333323</v>
          </cell>
          <cell r="AV25">
            <v>0.6055555555555544</v>
          </cell>
          <cell r="BF25">
            <v>0.6402777777777765</v>
          </cell>
        </row>
        <row r="26">
          <cell r="H26">
            <v>0.4708333333333326</v>
          </cell>
          <cell r="R26">
            <v>0.50555555555555476</v>
          </cell>
          <cell r="AB26">
            <v>0.54027777777777686</v>
          </cell>
          <cell r="AL26">
            <v>0.57499999999999896</v>
          </cell>
          <cell r="AV26">
            <v>0.60972222222222106</v>
          </cell>
          <cell r="BF26">
            <v>0.64444444444444315</v>
          </cell>
        </row>
        <row r="27">
          <cell r="H27">
            <v>0.47499999999999926</v>
          </cell>
          <cell r="R27">
            <v>0.50972222222222141</v>
          </cell>
          <cell r="AB27">
            <v>0.54444444444444351</v>
          </cell>
          <cell r="AL27">
            <v>0.57916666666666561</v>
          </cell>
          <cell r="AV27">
            <v>0.61388888888888771</v>
          </cell>
          <cell r="BF27">
            <v>0.64861111111110981</v>
          </cell>
        </row>
        <row r="28">
          <cell r="H28">
            <v>0.47916666666666591</v>
          </cell>
          <cell r="R28">
            <v>0.51388888888888806</v>
          </cell>
          <cell r="AB28">
            <v>0.54861111111111016</v>
          </cell>
          <cell r="AL28">
            <v>0.58333333333333226</v>
          </cell>
          <cell r="AV28">
            <v>0.61805555555555436</v>
          </cell>
          <cell r="BF28">
            <v>0.65277777777777646</v>
          </cell>
        </row>
        <row r="29">
          <cell r="H29">
            <v>0.48333333333333256</v>
          </cell>
          <cell r="R29">
            <v>0.51805555555555471</v>
          </cell>
          <cell r="AB29">
            <v>0.55347222222222126</v>
          </cell>
          <cell r="AL29">
            <v>0.58749999999999891</v>
          </cell>
          <cell r="AV29">
            <v>0.62222222222222101</v>
          </cell>
          <cell r="BF29">
            <v>0.65694444444444311</v>
          </cell>
        </row>
        <row r="30">
          <cell r="H30">
            <v>0.48819444444444365</v>
          </cell>
          <cell r="R30">
            <v>0.52291666666666581</v>
          </cell>
          <cell r="AB30">
            <v>0.55763888888888791</v>
          </cell>
          <cell r="AL30">
            <v>0.59236111111111001</v>
          </cell>
          <cell r="AV30">
            <v>0.6270833333333321</v>
          </cell>
          <cell r="BF30">
            <v>0.6618055555555542</v>
          </cell>
        </row>
        <row r="31">
          <cell r="H31">
            <v>0.49305555555555475</v>
          </cell>
          <cell r="R31">
            <v>0.5277777777777769</v>
          </cell>
          <cell r="AB31">
            <v>0.562499999999999</v>
          </cell>
          <cell r="AL31">
            <v>0.5972222222222211</v>
          </cell>
          <cell r="AV31">
            <v>0.6319444444444432</v>
          </cell>
          <cell r="BF31">
            <v>0.66597222222222086</v>
          </cell>
        </row>
        <row r="35">
          <cell r="H35">
            <v>2</v>
          </cell>
          <cell r="R35">
            <v>2</v>
          </cell>
          <cell r="AB35">
            <v>2</v>
          </cell>
          <cell r="AL35">
            <v>2</v>
          </cell>
          <cell r="AV35">
            <v>2</v>
          </cell>
          <cell r="BF35">
            <v>2</v>
          </cell>
        </row>
        <row r="36">
          <cell r="H36">
            <v>0.67013888888888751</v>
          </cell>
          <cell r="R36">
            <v>0.70486111111110961</v>
          </cell>
          <cell r="AB36">
            <v>0.73958333333333171</v>
          </cell>
          <cell r="AL36">
            <v>0.78263888888888711</v>
          </cell>
          <cell r="AV36">
            <v>0.81666666666666476</v>
          </cell>
          <cell r="BF36">
            <v>0.85069444444444242</v>
          </cell>
        </row>
        <row r="37">
          <cell r="H37">
            <v>0.6749999999999986</v>
          </cell>
          <cell r="R37">
            <v>0.7097222222222207</v>
          </cell>
          <cell r="AB37">
            <v>0.7527777777777761</v>
          </cell>
          <cell r="AL37">
            <v>0.7874999999999982</v>
          </cell>
          <cell r="AV37">
            <v>0.82152777777777586</v>
          </cell>
          <cell r="BF37">
            <v>0.85486111111110907</v>
          </cell>
        </row>
        <row r="38">
          <cell r="H38">
            <v>0.67916666666666525</v>
          </cell>
          <cell r="R38">
            <v>0.71388888888888735</v>
          </cell>
          <cell r="AB38">
            <v>0.74791666666666501</v>
          </cell>
          <cell r="AL38">
            <v>0.79166666666666485</v>
          </cell>
          <cell r="AV38">
            <v>0.82569444444444251</v>
          </cell>
          <cell r="BF38">
            <v>0.85902777777777573</v>
          </cell>
        </row>
        <row r="39">
          <cell r="H39">
            <v>0.6833333333333319</v>
          </cell>
          <cell r="R39">
            <v>0.718055555555554</v>
          </cell>
          <cell r="AB39">
            <v>0.76111111111110941</v>
          </cell>
          <cell r="AL39">
            <v>0.79583333333333151</v>
          </cell>
          <cell r="AV39">
            <v>0.82986111111110916</v>
          </cell>
          <cell r="BF39">
            <v>0.86319444444444238</v>
          </cell>
        </row>
        <row r="40">
          <cell r="H40">
            <v>0.68749999999999856</v>
          </cell>
          <cell r="R40">
            <v>0.72222222222222066</v>
          </cell>
          <cell r="AB40">
            <v>0.76527777777777606</v>
          </cell>
          <cell r="AL40">
            <v>0.79999999999999816</v>
          </cell>
          <cell r="AV40">
            <v>0.83402777777777581</v>
          </cell>
          <cell r="BF40">
            <v>0.86736111111110903</v>
          </cell>
        </row>
        <row r="41">
          <cell r="H41">
            <v>0.69166666666666521</v>
          </cell>
          <cell r="R41">
            <v>0.72638888888888731</v>
          </cell>
          <cell r="AB41">
            <v>0.76944444444444271</v>
          </cell>
          <cell r="AL41">
            <v>0.80416666666666481</v>
          </cell>
          <cell r="AV41">
            <v>0.83819444444444247</v>
          </cell>
          <cell r="BF41">
            <v>0.87152777777777568</v>
          </cell>
        </row>
        <row r="42">
          <cell r="H42">
            <v>0.6965277777777763</v>
          </cell>
          <cell r="R42">
            <v>0.7312499999999984</v>
          </cell>
          <cell r="AB42">
            <v>0.7743055555555538</v>
          </cell>
          <cell r="AL42">
            <v>0.8090277777777759</v>
          </cell>
          <cell r="AV42">
            <v>0.84305555555555356</v>
          </cell>
          <cell r="BF42">
            <v>0.87569444444444233</v>
          </cell>
        </row>
        <row r="43">
          <cell r="H43">
            <v>0.70069444444444295</v>
          </cell>
          <cell r="R43">
            <v>0.73541666666666505</v>
          </cell>
          <cell r="AB43">
            <v>0.77847222222222046</v>
          </cell>
          <cell r="AL43">
            <v>0.81249999999999811</v>
          </cell>
          <cell r="AV43">
            <v>0.84652777777777577</v>
          </cell>
          <cell r="BF43">
            <v>0.87986111111110898</v>
          </cell>
        </row>
        <row r="47">
          <cell r="H47">
            <v>2</v>
          </cell>
          <cell r="R47">
            <v>2</v>
          </cell>
        </row>
        <row r="48">
          <cell r="H48">
            <v>0.88402777777777564</v>
          </cell>
          <cell r="R48">
            <v>0.91736111111110885</v>
          </cell>
        </row>
        <row r="49">
          <cell r="H49">
            <v>0.88819444444444229</v>
          </cell>
          <cell r="R49">
            <v>0.9215277777777755</v>
          </cell>
        </row>
        <row r="50">
          <cell r="H50">
            <v>0.89236111111110894</v>
          </cell>
          <cell r="R50">
            <v>0.92569444444444215</v>
          </cell>
        </row>
        <row r="51">
          <cell r="H51">
            <v>0.89652777777777559</v>
          </cell>
          <cell r="R51">
            <v>0.92986111111110881</v>
          </cell>
        </row>
        <row r="52">
          <cell r="H52">
            <v>0.90069444444444224</v>
          </cell>
          <cell r="R52">
            <v>0.9347222222222199</v>
          </cell>
        </row>
        <row r="53">
          <cell r="H53">
            <v>0.9048611111111089</v>
          </cell>
          <cell r="R53">
            <v>0.93819444444444211</v>
          </cell>
        </row>
        <row r="54">
          <cell r="H54">
            <v>0.90902777777777555</v>
          </cell>
          <cell r="R54">
            <v>0.94236111111110876</v>
          </cell>
        </row>
        <row r="55">
          <cell r="H55">
            <v>0.9131944444444422</v>
          </cell>
          <cell r="R55">
            <v>0.94652777777777541</v>
          </cell>
        </row>
      </sheetData>
      <sheetData sheetId="13" refreshError="1"/>
      <sheetData sheetId="14" refreshError="1"/>
      <sheetData sheetId="15">
        <row r="4">
          <cell r="D4">
            <v>0.25555555555555554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575"/>
  <sheetViews>
    <sheetView topLeftCell="O32" zoomScale="85" zoomScaleNormal="85" workbookViewId="0">
      <selection activeCell="O19" sqref="O19"/>
    </sheetView>
  </sheetViews>
  <sheetFormatPr defaultRowHeight="14.4"/>
  <cols>
    <col min="1" max="1" width="33.5546875" style="6" customWidth="1"/>
    <col min="2" max="2" width="8.44140625" style="6" customWidth="1"/>
    <col min="3" max="3" width="9.77734375" style="6" customWidth="1"/>
    <col min="4" max="11" width="9.109375" style="6" customWidth="1"/>
    <col min="12" max="12" width="6.6640625" style="6" customWidth="1"/>
    <col min="13" max="13" width="8.33203125" style="6" customWidth="1"/>
    <col min="14" max="14" width="14" style="6" customWidth="1"/>
    <col min="15" max="15" width="10.109375" style="6" bestFit="1" customWidth="1"/>
    <col min="16" max="17" width="8.88671875" style="6"/>
    <col min="18" max="18" width="15.77734375" style="6" customWidth="1"/>
    <col min="19" max="19" width="13.77734375" style="6" customWidth="1"/>
    <col min="20" max="20" width="13.6640625" style="6" customWidth="1"/>
    <col min="21" max="21" width="12.109375" style="6" customWidth="1"/>
    <col min="22" max="22" width="10.5546875" style="6" customWidth="1"/>
    <col min="23" max="23" width="8.88671875" style="6"/>
    <col min="24" max="24" width="8.88671875" style="6" customWidth="1"/>
    <col min="25" max="25" width="14" style="6" customWidth="1"/>
    <col min="26" max="26" width="14.88671875" style="6" customWidth="1"/>
    <col min="27" max="27" width="8.88671875" style="6"/>
    <col min="28" max="28" width="15.88671875" style="6" customWidth="1"/>
    <col min="29" max="29" width="15.5546875" style="6" customWidth="1"/>
    <col min="30" max="31" width="12.109375" style="6" customWidth="1"/>
    <col min="32" max="33" width="8.88671875" style="6"/>
    <col min="34" max="34" width="11.33203125" style="6" customWidth="1"/>
    <col min="35" max="35" width="14.44140625" style="6" customWidth="1"/>
    <col min="36" max="36" width="15.109375" style="6" customWidth="1"/>
    <col min="37" max="37" width="8.88671875" style="6"/>
    <col min="38" max="38" width="14.44140625" style="6" customWidth="1"/>
    <col min="39" max="39" width="15" style="6" customWidth="1"/>
    <col min="40" max="40" width="12.77734375" style="6" customWidth="1"/>
    <col min="41" max="41" width="11.88671875" style="6" customWidth="1"/>
    <col min="42" max="42" width="11.21875" style="6" customWidth="1"/>
    <col min="43" max="44" width="8.88671875" style="6"/>
    <col min="45" max="46" width="14" style="6" customWidth="1"/>
    <col min="47" max="47" width="8.88671875" style="6"/>
    <col min="48" max="48" width="15.44140625" style="6" customWidth="1"/>
    <col min="49" max="49" width="15" style="6" customWidth="1"/>
    <col min="50" max="50" width="12.6640625" style="6" customWidth="1"/>
    <col min="51" max="51" width="10.5546875" style="6" customWidth="1"/>
    <col min="52" max="54" width="8.88671875" style="6"/>
    <col min="55" max="55" width="14.109375" style="6" customWidth="1"/>
    <col min="56" max="56" width="15" style="6" customWidth="1"/>
    <col min="57" max="57" width="8.88671875" style="6"/>
    <col min="58" max="58" width="13.5546875" style="6" customWidth="1"/>
    <col min="59" max="59" width="14.109375" style="6" customWidth="1"/>
    <col min="60" max="60" width="12.44140625" style="6" customWidth="1"/>
    <col min="61" max="64" width="8.88671875" style="6"/>
    <col min="65" max="65" width="14.44140625" style="6" customWidth="1"/>
    <col min="66" max="66" width="15" style="6" customWidth="1"/>
    <col min="67" max="67" width="8.88671875" style="6"/>
    <col min="68" max="68" width="15.44140625" style="6" customWidth="1"/>
    <col min="69" max="69" width="16.88671875" style="6" customWidth="1"/>
    <col min="70" max="70" width="12.77734375" style="6" customWidth="1"/>
    <col min="71" max="71" width="10.6640625" style="6" customWidth="1"/>
    <col min="72" max="74" width="8.88671875" style="6"/>
    <col min="75" max="75" width="14.5546875" style="6" customWidth="1"/>
    <col min="76" max="76" width="13.6640625" style="6" customWidth="1"/>
    <col min="77" max="77" width="8.88671875" style="6"/>
    <col min="78" max="78" width="15" style="6" customWidth="1"/>
    <col min="79" max="79" width="14.6640625" style="6" customWidth="1"/>
    <col min="80" max="80" width="12.5546875" style="6" customWidth="1"/>
    <col min="81" max="81" width="10.88671875" style="6" customWidth="1"/>
    <col min="82" max="84" width="8.88671875" style="6"/>
    <col min="85" max="85" width="13.77734375" style="6" customWidth="1"/>
    <col min="86" max="86" width="13.21875" style="6" customWidth="1"/>
    <col min="87" max="87" width="8.88671875" style="6"/>
    <col min="88" max="88" width="15.21875" style="6" customWidth="1"/>
    <col min="89" max="89" width="14.44140625" style="6" customWidth="1"/>
    <col min="90" max="90" width="13.88671875" style="6" customWidth="1"/>
    <col min="91" max="94" width="8.88671875" style="6"/>
    <col min="95" max="95" width="14.44140625" style="6" customWidth="1"/>
    <col min="96" max="96" width="14.88671875" style="6" customWidth="1"/>
    <col min="97" max="252" width="8.88671875" style="6"/>
    <col min="253" max="253" width="24.6640625" style="6" bestFit="1" customWidth="1"/>
    <col min="254" max="255" width="6.6640625" style="6" customWidth="1"/>
    <col min="256" max="258" width="9.109375" style="6" customWidth="1"/>
    <col min="259" max="267" width="0" style="6" hidden="1" customWidth="1"/>
    <col min="268" max="268" width="6.6640625" style="6" customWidth="1"/>
    <col min="269" max="508" width="8.88671875" style="6"/>
    <col min="509" max="509" width="24.6640625" style="6" bestFit="1" customWidth="1"/>
    <col min="510" max="511" width="6.6640625" style="6" customWidth="1"/>
    <col min="512" max="514" width="9.109375" style="6" customWidth="1"/>
    <col min="515" max="523" width="0" style="6" hidden="1" customWidth="1"/>
    <col min="524" max="524" width="6.6640625" style="6" customWidth="1"/>
    <col min="525" max="764" width="8.88671875" style="6"/>
    <col min="765" max="765" width="24.6640625" style="6" bestFit="1" customWidth="1"/>
    <col min="766" max="767" width="6.6640625" style="6" customWidth="1"/>
    <col min="768" max="770" width="9.109375" style="6" customWidth="1"/>
    <col min="771" max="779" width="0" style="6" hidden="1" customWidth="1"/>
    <col min="780" max="780" width="6.6640625" style="6" customWidth="1"/>
    <col min="781" max="1020" width="8.88671875" style="6"/>
    <col min="1021" max="1021" width="24.6640625" style="6" bestFit="1" customWidth="1"/>
    <col min="1022" max="1023" width="6.6640625" style="6" customWidth="1"/>
    <col min="1024" max="1026" width="9.109375" style="6" customWidth="1"/>
    <col min="1027" max="1035" width="0" style="6" hidden="1" customWidth="1"/>
    <col min="1036" max="1036" width="6.6640625" style="6" customWidth="1"/>
    <col min="1037" max="1276" width="8.88671875" style="6"/>
    <col min="1277" max="1277" width="24.6640625" style="6" bestFit="1" customWidth="1"/>
    <col min="1278" max="1279" width="6.6640625" style="6" customWidth="1"/>
    <col min="1280" max="1282" width="9.109375" style="6" customWidth="1"/>
    <col min="1283" max="1291" width="0" style="6" hidden="1" customWidth="1"/>
    <col min="1292" max="1292" width="6.6640625" style="6" customWidth="1"/>
    <col min="1293" max="1532" width="8.88671875" style="6"/>
    <col min="1533" max="1533" width="24.6640625" style="6" bestFit="1" customWidth="1"/>
    <col min="1534" max="1535" width="6.6640625" style="6" customWidth="1"/>
    <col min="1536" max="1538" width="9.109375" style="6" customWidth="1"/>
    <col min="1539" max="1547" width="0" style="6" hidden="1" customWidth="1"/>
    <col min="1548" max="1548" width="6.6640625" style="6" customWidth="1"/>
    <col min="1549" max="1788" width="8.88671875" style="6"/>
    <col min="1789" max="1789" width="24.6640625" style="6" bestFit="1" customWidth="1"/>
    <col min="1790" max="1791" width="6.6640625" style="6" customWidth="1"/>
    <col min="1792" max="1794" width="9.109375" style="6" customWidth="1"/>
    <col min="1795" max="1803" width="0" style="6" hidden="1" customWidth="1"/>
    <col min="1804" max="1804" width="6.6640625" style="6" customWidth="1"/>
    <col min="1805" max="2044" width="8.88671875" style="6"/>
    <col min="2045" max="2045" width="24.6640625" style="6" bestFit="1" customWidth="1"/>
    <col min="2046" max="2047" width="6.6640625" style="6" customWidth="1"/>
    <col min="2048" max="2050" width="9.109375" style="6" customWidth="1"/>
    <col min="2051" max="2059" width="0" style="6" hidden="1" customWidth="1"/>
    <col min="2060" max="2060" width="6.6640625" style="6" customWidth="1"/>
    <col min="2061" max="2300" width="8.88671875" style="6"/>
    <col min="2301" max="2301" width="24.6640625" style="6" bestFit="1" customWidth="1"/>
    <col min="2302" max="2303" width="6.6640625" style="6" customWidth="1"/>
    <col min="2304" max="2306" width="9.109375" style="6" customWidth="1"/>
    <col min="2307" max="2315" width="0" style="6" hidden="1" customWidth="1"/>
    <col min="2316" max="2316" width="6.6640625" style="6" customWidth="1"/>
    <col min="2317" max="2556" width="8.88671875" style="6"/>
    <col min="2557" max="2557" width="24.6640625" style="6" bestFit="1" customWidth="1"/>
    <col min="2558" max="2559" width="6.6640625" style="6" customWidth="1"/>
    <col min="2560" max="2562" width="9.109375" style="6" customWidth="1"/>
    <col min="2563" max="2571" width="0" style="6" hidden="1" customWidth="1"/>
    <col min="2572" max="2572" width="6.6640625" style="6" customWidth="1"/>
    <col min="2573" max="2812" width="8.88671875" style="6"/>
    <col min="2813" max="2813" width="24.6640625" style="6" bestFit="1" customWidth="1"/>
    <col min="2814" max="2815" width="6.6640625" style="6" customWidth="1"/>
    <col min="2816" max="2818" width="9.109375" style="6" customWidth="1"/>
    <col min="2819" max="2827" width="0" style="6" hidden="1" customWidth="1"/>
    <col min="2828" max="2828" width="6.6640625" style="6" customWidth="1"/>
    <col min="2829" max="3068" width="8.88671875" style="6"/>
    <col min="3069" max="3069" width="24.6640625" style="6" bestFit="1" customWidth="1"/>
    <col min="3070" max="3071" width="6.6640625" style="6" customWidth="1"/>
    <col min="3072" max="3074" width="9.109375" style="6" customWidth="1"/>
    <col min="3075" max="3083" width="0" style="6" hidden="1" customWidth="1"/>
    <col min="3084" max="3084" width="6.6640625" style="6" customWidth="1"/>
    <col min="3085" max="3324" width="8.88671875" style="6"/>
    <col min="3325" max="3325" width="24.6640625" style="6" bestFit="1" customWidth="1"/>
    <col min="3326" max="3327" width="6.6640625" style="6" customWidth="1"/>
    <col min="3328" max="3330" width="9.109375" style="6" customWidth="1"/>
    <col min="3331" max="3339" width="0" style="6" hidden="1" customWidth="1"/>
    <col min="3340" max="3340" width="6.6640625" style="6" customWidth="1"/>
    <col min="3341" max="3580" width="8.88671875" style="6"/>
    <col min="3581" max="3581" width="24.6640625" style="6" bestFit="1" customWidth="1"/>
    <col min="3582" max="3583" width="6.6640625" style="6" customWidth="1"/>
    <col min="3584" max="3586" width="9.109375" style="6" customWidth="1"/>
    <col min="3587" max="3595" width="0" style="6" hidden="1" customWidth="1"/>
    <col min="3596" max="3596" width="6.6640625" style="6" customWidth="1"/>
    <col min="3597" max="3836" width="8.88671875" style="6"/>
    <col min="3837" max="3837" width="24.6640625" style="6" bestFit="1" customWidth="1"/>
    <col min="3838" max="3839" width="6.6640625" style="6" customWidth="1"/>
    <col min="3840" max="3842" width="9.109375" style="6" customWidth="1"/>
    <col min="3843" max="3851" width="0" style="6" hidden="1" customWidth="1"/>
    <col min="3852" max="3852" width="6.6640625" style="6" customWidth="1"/>
    <col min="3853" max="4092" width="8.88671875" style="6"/>
    <col min="4093" max="4093" width="24.6640625" style="6" bestFit="1" customWidth="1"/>
    <col min="4094" max="4095" width="6.6640625" style="6" customWidth="1"/>
    <col min="4096" max="4098" width="9.109375" style="6" customWidth="1"/>
    <col min="4099" max="4107" width="0" style="6" hidden="1" customWidth="1"/>
    <col min="4108" max="4108" width="6.6640625" style="6" customWidth="1"/>
    <col min="4109" max="4348" width="8.88671875" style="6"/>
    <col min="4349" max="4349" width="24.6640625" style="6" bestFit="1" customWidth="1"/>
    <col min="4350" max="4351" width="6.6640625" style="6" customWidth="1"/>
    <col min="4352" max="4354" width="9.109375" style="6" customWidth="1"/>
    <col min="4355" max="4363" width="0" style="6" hidden="1" customWidth="1"/>
    <col min="4364" max="4364" width="6.6640625" style="6" customWidth="1"/>
    <col min="4365" max="4604" width="8.88671875" style="6"/>
    <col min="4605" max="4605" width="24.6640625" style="6" bestFit="1" customWidth="1"/>
    <col min="4606" max="4607" width="6.6640625" style="6" customWidth="1"/>
    <col min="4608" max="4610" width="9.109375" style="6" customWidth="1"/>
    <col min="4611" max="4619" width="0" style="6" hidden="1" customWidth="1"/>
    <col min="4620" max="4620" width="6.6640625" style="6" customWidth="1"/>
    <col min="4621" max="4860" width="8.88671875" style="6"/>
    <col min="4861" max="4861" width="24.6640625" style="6" bestFit="1" customWidth="1"/>
    <col min="4862" max="4863" width="6.6640625" style="6" customWidth="1"/>
    <col min="4864" max="4866" width="9.109375" style="6" customWidth="1"/>
    <col min="4867" max="4875" width="0" style="6" hidden="1" customWidth="1"/>
    <col min="4876" max="4876" width="6.6640625" style="6" customWidth="1"/>
    <col min="4877" max="5116" width="8.88671875" style="6"/>
    <col min="5117" max="5117" width="24.6640625" style="6" bestFit="1" customWidth="1"/>
    <col min="5118" max="5119" width="6.6640625" style="6" customWidth="1"/>
    <col min="5120" max="5122" width="9.109375" style="6" customWidth="1"/>
    <col min="5123" max="5131" width="0" style="6" hidden="1" customWidth="1"/>
    <col min="5132" max="5132" width="6.6640625" style="6" customWidth="1"/>
    <col min="5133" max="5372" width="8.88671875" style="6"/>
    <col min="5373" max="5373" width="24.6640625" style="6" bestFit="1" customWidth="1"/>
    <col min="5374" max="5375" width="6.6640625" style="6" customWidth="1"/>
    <col min="5376" max="5378" width="9.109375" style="6" customWidth="1"/>
    <col min="5379" max="5387" width="0" style="6" hidden="1" customWidth="1"/>
    <col min="5388" max="5388" width="6.6640625" style="6" customWidth="1"/>
    <col min="5389" max="5628" width="8.88671875" style="6"/>
    <col min="5629" max="5629" width="24.6640625" style="6" bestFit="1" customWidth="1"/>
    <col min="5630" max="5631" width="6.6640625" style="6" customWidth="1"/>
    <col min="5632" max="5634" width="9.109375" style="6" customWidth="1"/>
    <col min="5635" max="5643" width="0" style="6" hidden="1" customWidth="1"/>
    <col min="5644" max="5644" width="6.6640625" style="6" customWidth="1"/>
    <col min="5645" max="5884" width="8.88671875" style="6"/>
    <col min="5885" max="5885" width="24.6640625" style="6" bestFit="1" customWidth="1"/>
    <col min="5886" max="5887" width="6.6640625" style="6" customWidth="1"/>
    <col min="5888" max="5890" width="9.109375" style="6" customWidth="1"/>
    <col min="5891" max="5899" width="0" style="6" hidden="1" customWidth="1"/>
    <col min="5900" max="5900" width="6.6640625" style="6" customWidth="1"/>
    <col min="5901" max="6140" width="8.88671875" style="6"/>
    <col min="6141" max="6141" width="24.6640625" style="6" bestFit="1" customWidth="1"/>
    <col min="6142" max="6143" width="6.6640625" style="6" customWidth="1"/>
    <col min="6144" max="6146" width="9.109375" style="6" customWidth="1"/>
    <col min="6147" max="6155" width="0" style="6" hidden="1" customWidth="1"/>
    <col min="6156" max="6156" width="6.6640625" style="6" customWidth="1"/>
    <col min="6157" max="6396" width="8.88671875" style="6"/>
    <col min="6397" max="6397" width="24.6640625" style="6" bestFit="1" customWidth="1"/>
    <col min="6398" max="6399" width="6.6640625" style="6" customWidth="1"/>
    <col min="6400" max="6402" width="9.109375" style="6" customWidth="1"/>
    <col min="6403" max="6411" width="0" style="6" hidden="1" customWidth="1"/>
    <col min="6412" max="6412" width="6.6640625" style="6" customWidth="1"/>
    <col min="6413" max="6652" width="8.88671875" style="6"/>
    <col min="6653" max="6653" width="24.6640625" style="6" bestFit="1" customWidth="1"/>
    <col min="6654" max="6655" width="6.6640625" style="6" customWidth="1"/>
    <col min="6656" max="6658" width="9.109375" style="6" customWidth="1"/>
    <col min="6659" max="6667" width="0" style="6" hidden="1" customWidth="1"/>
    <col min="6668" max="6668" width="6.6640625" style="6" customWidth="1"/>
    <col min="6669" max="6908" width="8.88671875" style="6"/>
    <col min="6909" max="6909" width="24.6640625" style="6" bestFit="1" customWidth="1"/>
    <col min="6910" max="6911" width="6.6640625" style="6" customWidth="1"/>
    <col min="6912" max="6914" width="9.109375" style="6" customWidth="1"/>
    <col min="6915" max="6923" width="0" style="6" hidden="1" customWidth="1"/>
    <col min="6924" max="6924" width="6.6640625" style="6" customWidth="1"/>
    <col min="6925" max="7164" width="8.88671875" style="6"/>
    <col min="7165" max="7165" width="24.6640625" style="6" bestFit="1" customWidth="1"/>
    <col min="7166" max="7167" width="6.6640625" style="6" customWidth="1"/>
    <col min="7168" max="7170" width="9.109375" style="6" customWidth="1"/>
    <col min="7171" max="7179" width="0" style="6" hidden="1" customWidth="1"/>
    <col min="7180" max="7180" width="6.6640625" style="6" customWidth="1"/>
    <col min="7181" max="7420" width="8.88671875" style="6"/>
    <col min="7421" max="7421" width="24.6640625" style="6" bestFit="1" customWidth="1"/>
    <col min="7422" max="7423" width="6.6640625" style="6" customWidth="1"/>
    <col min="7424" max="7426" width="9.109375" style="6" customWidth="1"/>
    <col min="7427" max="7435" width="0" style="6" hidden="1" customWidth="1"/>
    <col min="7436" max="7436" width="6.6640625" style="6" customWidth="1"/>
    <col min="7437" max="7676" width="8.88671875" style="6"/>
    <col min="7677" max="7677" width="24.6640625" style="6" bestFit="1" customWidth="1"/>
    <col min="7678" max="7679" width="6.6640625" style="6" customWidth="1"/>
    <col min="7680" max="7682" width="9.109375" style="6" customWidth="1"/>
    <col min="7683" max="7691" width="0" style="6" hidden="1" customWidth="1"/>
    <col min="7692" max="7692" width="6.6640625" style="6" customWidth="1"/>
    <col min="7693" max="7932" width="8.88671875" style="6"/>
    <col min="7933" max="7933" width="24.6640625" style="6" bestFit="1" customWidth="1"/>
    <col min="7934" max="7935" width="6.6640625" style="6" customWidth="1"/>
    <col min="7936" max="7938" width="9.109375" style="6" customWidth="1"/>
    <col min="7939" max="7947" width="0" style="6" hidden="1" customWidth="1"/>
    <col min="7948" max="7948" width="6.6640625" style="6" customWidth="1"/>
    <col min="7949" max="8188" width="8.88671875" style="6"/>
    <col min="8189" max="8189" width="24.6640625" style="6" bestFit="1" customWidth="1"/>
    <col min="8190" max="8191" width="6.6640625" style="6" customWidth="1"/>
    <col min="8192" max="8194" width="9.109375" style="6" customWidth="1"/>
    <col min="8195" max="8203" width="0" style="6" hidden="1" customWidth="1"/>
    <col min="8204" max="8204" width="6.6640625" style="6" customWidth="1"/>
    <col min="8205" max="8444" width="8.88671875" style="6"/>
    <col min="8445" max="8445" width="24.6640625" style="6" bestFit="1" customWidth="1"/>
    <col min="8446" max="8447" width="6.6640625" style="6" customWidth="1"/>
    <col min="8448" max="8450" width="9.109375" style="6" customWidth="1"/>
    <col min="8451" max="8459" width="0" style="6" hidden="1" customWidth="1"/>
    <col min="8460" max="8460" width="6.6640625" style="6" customWidth="1"/>
    <col min="8461" max="8700" width="8.88671875" style="6"/>
    <col min="8701" max="8701" width="24.6640625" style="6" bestFit="1" customWidth="1"/>
    <col min="8702" max="8703" width="6.6640625" style="6" customWidth="1"/>
    <col min="8704" max="8706" width="9.109375" style="6" customWidth="1"/>
    <col min="8707" max="8715" width="0" style="6" hidden="1" customWidth="1"/>
    <col min="8716" max="8716" width="6.6640625" style="6" customWidth="1"/>
    <col min="8717" max="8956" width="8.88671875" style="6"/>
    <col min="8957" max="8957" width="24.6640625" style="6" bestFit="1" customWidth="1"/>
    <col min="8958" max="8959" width="6.6640625" style="6" customWidth="1"/>
    <col min="8960" max="8962" width="9.109375" style="6" customWidth="1"/>
    <col min="8963" max="8971" width="0" style="6" hidden="1" customWidth="1"/>
    <col min="8972" max="8972" width="6.6640625" style="6" customWidth="1"/>
    <col min="8973" max="9212" width="8.88671875" style="6"/>
    <col min="9213" max="9213" width="24.6640625" style="6" bestFit="1" customWidth="1"/>
    <col min="9214" max="9215" width="6.6640625" style="6" customWidth="1"/>
    <col min="9216" max="9218" width="9.109375" style="6" customWidth="1"/>
    <col min="9219" max="9227" width="0" style="6" hidden="1" customWidth="1"/>
    <col min="9228" max="9228" width="6.6640625" style="6" customWidth="1"/>
    <col min="9229" max="9468" width="8.88671875" style="6"/>
    <col min="9469" max="9469" width="24.6640625" style="6" bestFit="1" customWidth="1"/>
    <col min="9470" max="9471" width="6.6640625" style="6" customWidth="1"/>
    <col min="9472" max="9474" width="9.109375" style="6" customWidth="1"/>
    <col min="9475" max="9483" width="0" style="6" hidden="1" customWidth="1"/>
    <col min="9484" max="9484" width="6.6640625" style="6" customWidth="1"/>
    <col min="9485" max="9724" width="8.88671875" style="6"/>
    <col min="9725" max="9725" width="24.6640625" style="6" bestFit="1" customWidth="1"/>
    <col min="9726" max="9727" width="6.6640625" style="6" customWidth="1"/>
    <col min="9728" max="9730" width="9.109375" style="6" customWidth="1"/>
    <col min="9731" max="9739" width="0" style="6" hidden="1" customWidth="1"/>
    <col min="9740" max="9740" width="6.6640625" style="6" customWidth="1"/>
    <col min="9741" max="9980" width="8.88671875" style="6"/>
    <col min="9981" max="9981" width="24.6640625" style="6" bestFit="1" customWidth="1"/>
    <col min="9982" max="9983" width="6.6640625" style="6" customWidth="1"/>
    <col min="9984" max="9986" width="9.109375" style="6" customWidth="1"/>
    <col min="9987" max="9995" width="0" style="6" hidden="1" customWidth="1"/>
    <col min="9996" max="9996" width="6.6640625" style="6" customWidth="1"/>
    <col min="9997" max="10236" width="8.88671875" style="6"/>
    <col min="10237" max="10237" width="24.6640625" style="6" bestFit="1" customWidth="1"/>
    <col min="10238" max="10239" width="6.6640625" style="6" customWidth="1"/>
    <col min="10240" max="10242" width="9.109375" style="6" customWidth="1"/>
    <col min="10243" max="10251" width="0" style="6" hidden="1" customWidth="1"/>
    <col min="10252" max="10252" width="6.6640625" style="6" customWidth="1"/>
    <col min="10253" max="10492" width="8.88671875" style="6"/>
    <col min="10493" max="10493" width="24.6640625" style="6" bestFit="1" customWidth="1"/>
    <col min="10494" max="10495" width="6.6640625" style="6" customWidth="1"/>
    <col min="10496" max="10498" width="9.109375" style="6" customWidth="1"/>
    <col min="10499" max="10507" width="0" style="6" hidden="1" customWidth="1"/>
    <col min="10508" max="10508" width="6.6640625" style="6" customWidth="1"/>
    <col min="10509" max="10748" width="8.88671875" style="6"/>
    <col min="10749" max="10749" width="24.6640625" style="6" bestFit="1" customWidth="1"/>
    <col min="10750" max="10751" width="6.6640625" style="6" customWidth="1"/>
    <col min="10752" max="10754" width="9.109375" style="6" customWidth="1"/>
    <col min="10755" max="10763" width="0" style="6" hidden="1" customWidth="1"/>
    <col min="10764" max="10764" width="6.6640625" style="6" customWidth="1"/>
    <col min="10765" max="11004" width="8.88671875" style="6"/>
    <col min="11005" max="11005" width="24.6640625" style="6" bestFit="1" customWidth="1"/>
    <col min="11006" max="11007" width="6.6640625" style="6" customWidth="1"/>
    <col min="11008" max="11010" width="9.109375" style="6" customWidth="1"/>
    <col min="11011" max="11019" width="0" style="6" hidden="1" customWidth="1"/>
    <col min="11020" max="11020" width="6.6640625" style="6" customWidth="1"/>
    <col min="11021" max="11260" width="8.88671875" style="6"/>
    <col min="11261" max="11261" width="24.6640625" style="6" bestFit="1" customWidth="1"/>
    <col min="11262" max="11263" width="6.6640625" style="6" customWidth="1"/>
    <col min="11264" max="11266" width="9.109375" style="6" customWidth="1"/>
    <col min="11267" max="11275" width="0" style="6" hidden="1" customWidth="1"/>
    <col min="11276" max="11276" width="6.6640625" style="6" customWidth="1"/>
    <col min="11277" max="11516" width="8.88671875" style="6"/>
    <col min="11517" max="11517" width="24.6640625" style="6" bestFit="1" customWidth="1"/>
    <col min="11518" max="11519" width="6.6640625" style="6" customWidth="1"/>
    <col min="11520" max="11522" width="9.109375" style="6" customWidth="1"/>
    <col min="11523" max="11531" width="0" style="6" hidden="1" customWidth="1"/>
    <col min="11532" max="11532" width="6.6640625" style="6" customWidth="1"/>
    <col min="11533" max="11772" width="8.88671875" style="6"/>
    <col min="11773" max="11773" width="24.6640625" style="6" bestFit="1" customWidth="1"/>
    <col min="11774" max="11775" width="6.6640625" style="6" customWidth="1"/>
    <col min="11776" max="11778" width="9.109375" style="6" customWidth="1"/>
    <col min="11779" max="11787" width="0" style="6" hidden="1" customWidth="1"/>
    <col min="11788" max="11788" width="6.6640625" style="6" customWidth="1"/>
    <col min="11789" max="12028" width="8.88671875" style="6"/>
    <col min="12029" max="12029" width="24.6640625" style="6" bestFit="1" customWidth="1"/>
    <col min="12030" max="12031" width="6.6640625" style="6" customWidth="1"/>
    <col min="12032" max="12034" width="9.109375" style="6" customWidth="1"/>
    <col min="12035" max="12043" width="0" style="6" hidden="1" customWidth="1"/>
    <col min="12044" max="12044" width="6.6640625" style="6" customWidth="1"/>
    <col min="12045" max="12284" width="8.88671875" style="6"/>
    <col min="12285" max="12285" width="24.6640625" style="6" bestFit="1" customWidth="1"/>
    <col min="12286" max="12287" width="6.6640625" style="6" customWidth="1"/>
    <col min="12288" max="12290" width="9.109375" style="6" customWidth="1"/>
    <col min="12291" max="12299" width="0" style="6" hidden="1" customWidth="1"/>
    <col min="12300" max="12300" width="6.6640625" style="6" customWidth="1"/>
    <col min="12301" max="12540" width="8.88671875" style="6"/>
    <col min="12541" max="12541" width="24.6640625" style="6" bestFit="1" customWidth="1"/>
    <col min="12542" max="12543" width="6.6640625" style="6" customWidth="1"/>
    <col min="12544" max="12546" width="9.109375" style="6" customWidth="1"/>
    <col min="12547" max="12555" width="0" style="6" hidden="1" customWidth="1"/>
    <col min="12556" max="12556" width="6.6640625" style="6" customWidth="1"/>
    <col min="12557" max="12796" width="8.88671875" style="6"/>
    <col min="12797" max="12797" width="24.6640625" style="6" bestFit="1" customWidth="1"/>
    <col min="12798" max="12799" width="6.6640625" style="6" customWidth="1"/>
    <col min="12800" max="12802" width="9.109375" style="6" customWidth="1"/>
    <col min="12803" max="12811" width="0" style="6" hidden="1" customWidth="1"/>
    <col min="12812" max="12812" width="6.6640625" style="6" customWidth="1"/>
    <col min="12813" max="13052" width="8.88671875" style="6"/>
    <col min="13053" max="13053" width="24.6640625" style="6" bestFit="1" customWidth="1"/>
    <col min="13054" max="13055" width="6.6640625" style="6" customWidth="1"/>
    <col min="13056" max="13058" width="9.109375" style="6" customWidth="1"/>
    <col min="13059" max="13067" width="0" style="6" hidden="1" customWidth="1"/>
    <col min="13068" max="13068" width="6.6640625" style="6" customWidth="1"/>
    <col min="13069" max="13308" width="8.88671875" style="6"/>
    <col min="13309" max="13309" width="24.6640625" style="6" bestFit="1" customWidth="1"/>
    <col min="13310" max="13311" width="6.6640625" style="6" customWidth="1"/>
    <col min="13312" max="13314" width="9.109375" style="6" customWidth="1"/>
    <col min="13315" max="13323" width="0" style="6" hidden="1" customWidth="1"/>
    <col min="13324" max="13324" width="6.6640625" style="6" customWidth="1"/>
    <col min="13325" max="13564" width="8.88671875" style="6"/>
    <col min="13565" max="13565" width="24.6640625" style="6" bestFit="1" customWidth="1"/>
    <col min="13566" max="13567" width="6.6640625" style="6" customWidth="1"/>
    <col min="13568" max="13570" width="9.109375" style="6" customWidth="1"/>
    <col min="13571" max="13579" width="0" style="6" hidden="1" customWidth="1"/>
    <col min="13580" max="13580" width="6.6640625" style="6" customWidth="1"/>
    <col min="13581" max="13820" width="8.88671875" style="6"/>
    <col min="13821" max="13821" width="24.6640625" style="6" bestFit="1" customWidth="1"/>
    <col min="13822" max="13823" width="6.6640625" style="6" customWidth="1"/>
    <col min="13824" max="13826" width="9.109375" style="6" customWidth="1"/>
    <col min="13827" max="13835" width="0" style="6" hidden="1" customWidth="1"/>
    <col min="13836" max="13836" width="6.6640625" style="6" customWidth="1"/>
    <col min="13837" max="14076" width="8.88671875" style="6"/>
    <col min="14077" max="14077" width="24.6640625" style="6" bestFit="1" customWidth="1"/>
    <col min="14078" max="14079" width="6.6640625" style="6" customWidth="1"/>
    <col min="14080" max="14082" width="9.109375" style="6" customWidth="1"/>
    <col min="14083" max="14091" width="0" style="6" hidden="1" customWidth="1"/>
    <col min="14092" max="14092" width="6.6640625" style="6" customWidth="1"/>
    <col min="14093" max="14332" width="8.88671875" style="6"/>
    <col min="14333" max="14333" width="24.6640625" style="6" bestFit="1" customWidth="1"/>
    <col min="14334" max="14335" width="6.6640625" style="6" customWidth="1"/>
    <col min="14336" max="14338" width="9.109375" style="6" customWidth="1"/>
    <col min="14339" max="14347" width="0" style="6" hidden="1" customWidth="1"/>
    <col min="14348" max="14348" width="6.6640625" style="6" customWidth="1"/>
    <col min="14349" max="14588" width="8.88671875" style="6"/>
    <col min="14589" max="14589" width="24.6640625" style="6" bestFit="1" customWidth="1"/>
    <col min="14590" max="14591" width="6.6640625" style="6" customWidth="1"/>
    <col min="14592" max="14594" width="9.109375" style="6" customWidth="1"/>
    <col min="14595" max="14603" width="0" style="6" hidden="1" customWidth="1"/>
    <col min="14604" max="14604" width="6.6640625" style="6" customWidth="1"/>
    <col min="14605" max="14844" width="8.88671875" style="6"/>
    <col min="14845" max="14845" width="24.6640625" style="6" bestFit="1" customWidth="1"/>
    <col min="14846" max="14847" width="6.6640625" style="6" customWidth="1"/>
    <col min="14848" max="14850" width="9.109375" style="6" customWidth="1"/>
    <col min="14851" max="14859" width="0" style="6" hidden="1" customWidth="1"/>
    <col min="14860" max="14860" width="6.6640625" style="6" customWidth="1"/>
    <col min="14861" max="15100" width="8.88671875" style="6"/>
    <col min="15101" max="15101" width="24.6640625" style="6" bestFit="1" customWidth="1"/>
    <col min="15102" max="15103" width="6.6640625" style="6" customWidth="1"/>
    <col min="15104" max="15106" width="9.109375" style="6" customWidth="1"/>
    <col min="15107" max="15115" width="0" style="6" hidden="1" customWidth="1"/>
    <col min="15116" max="15116" width="6.6640625" style="6" customWidth="1"/>
    <col min="15117" max="15356" width="8.88671875" style="6"/>
    <col min="15357" max="15357" width="24.6640625" style="6" bestFit="1" customWidth="1"/>
    <col min="15358" max="15359" width="6.6640625" style="6" customWidth="1"/>
    <col min="15360" max="15362" width="9.109375" style="6" customWidth="1"/>
    <col min="15363" max="15371" width="0" style="6" hidden="1" customWidth="1"/>
    <col min="15372" max="15372" width="6.6640625" style="6" customWidth="1"/>
    <col min="15373" max="15612" width="8.88671875" style="6"/>
    <col min="15613" max="15613" width="24.6640625" style="6" bestFit="1" customWidth="1"/>
    <col min="15614" max="15615" width="6.6640625" style="6" customWidth="1"/>
    <col min="15616" max="15618" width="9.109375" style="6" customWidth="1"/>
    <col min="15619" max="15627" width="0" style="6" hidden="1" customWidth="1"/>
    <col min="15628" max="15628" width="6.6640625" style="6" customWidth="1"/>
    <col min="15629" max="15868" width="8.88671875" style="6"/>
    <col min="15869" max="15869" width="24.6640625" style="6" bestFit="1" customWidth="1"/>
    <col min="15870" max="15871" width="6.6640625" style="6" customWidth="1"/>
    <col min="15872" max="15874" width="9.109375" style="6" customWidth="1"/>
    <col min="15875" max="15883" width="0" style="6" hidden="1" customWidth="1"/>
    <col min="15884" max="15884" width="6.6640625" style="6" customWidth="1"/>
    <col min="15885" max="16124" width="8.88671875" style="6"/>
    <col min="16125" max="16125" width="24.6640625" style="6" bestFit="1" customWidth="1"/>
    <col min="16126" max="16127" width="6.6640625" style="6" customWidth="1"/>
    <col min="16128" max="16130" width="9.109375" style="6" customWidth="1"/>
    <col min="16131" max="16139" width="0" style="6" hidden="1" customWidth="1"/>
    <col min="16140" max="16140" width="6.6640625" style="6" customWidth="1"/>
    <col min="16141" max="16376" width="8.88671875" style="6"/>
    <col min="16377" max="16384" width="8.88671875" style="6" customWidth="1"/>
  </cols>
  <sheetData>
    <row r="1" spans="1:96" ht="18">
      <c r="A1" s="1" t="s">
        <v>0</v>
      </c>
      <c r="B1" s="1" t="s">
        <v>1</v>
      </c>
      <c r="C1" s="2"/>
      <c r="D1" s="2"/>
      <c r="E1" s="161"/>
      <c r="F1" s="161"/>
      <c r="G1" s="161">
        <v>44434</v>
      </c>
      <c r="H1" s="161"/>
      <c r="I1" s="3"/>
      <c r="J1" s="3"/>
      <c r="K1" s="3"/>
      <c r="L1" s="4"/>
      <c r="M1" s="5"/>
      <c r="N1" s="5"/>
      <c r="O1" s="5"/>
      <c r="P1" s="5"/>
      <c r="Q1" s="5"/>
      <c r="R1" s="5"/>
      <c r="S1" s="5"/>
      <c r="T1" s="5"/>
      <c r="U1" s="5"/>
      <c r="V1" s="5"/>
    </row>
    <row r="2" spans="1:96" ht="22.2" customHeight="1">
      <c r="A2" s="1"/>
      <c r="B2" s="1"/>
      <c r="C2" s="2"/>
      <c r="D2" s="7">
        <v>1.1111111111111112E-2</v>
      </c>
      <c r="E2" s="7">
        <v>1.1111111111111112E-2</v>
      </c>
      <c r="F2" s="7">
        <v>1.1111111111111112E-2</v>
      </c>
      <c r="G2" s="7">
        <v>1.1111111111111112E-2</v>
      </c>
      <c r="H2" s="7">
        <v>1.1111111111111112E-2</v>
      </c>
      <c r="I2" s="7">
        <v>1.1111111111111112E-2</v>
      </c>
      <c r="J2" s="7">
        <v>1.1111111111111112E-2</v>
      </c>
      <c r="K2" s="7">
        <v>1.1111111111111112E-2</v>
      </c>
      <c r="L2" s="4"/>
      <c r="M2" s="5"/>
      <c r="N2" s="5"/>
      <c r="O2" s="5"/>
      <c r="P2" s="5"/>
      <c r="Q2" s="5"/>
      <c r="R2" s="5"/>
      <c r="S2" s="5"/>
      <c r="T2" s="5"/>
      <c r="U2" s="5"/>
      <c r="V2" s="5"/>
    </row>
    <row r="3" spans="1:96" ht="23.4" customHeight="1">
      <c r="A3" s="8"/>
      <c r="B3" s="9">
        <v>0.30277777777777798</v>
      </c>
      <c r="C3" s="1"/>
      <c r="D3" s="7">
        <v>1.1805555555555555E-2</v>
      </c>
      <c r="E3" s="7">
        <v>1.1111111111111112E-2</v>
      </c>
      <c r="F3" s="7">
        <v>1.1111111111111112E-2</v>
      </c>
      <c r="G3" s="7">
        <v>1.1111111111111112E-2</v>
      </c>
      <c r="H3" s="7">
        <v>1.1805555555555555E-2</v>
      </c>
      <c r="I3" s="7">
        <v>1.1111111111111112E-2</v>
      </c>
      <c r="J3" s="7">
        <v>1.1111111111111112E-2</v>
      </c>
      <c r="K3" s="7">
        <v>1.1111111111111112E-2</v>
      </c>
      <c r="L3" s="11"/>
      <c r="M3" s="5"/>
      <c r="N3" s="5"/>
      <c r="O3" s="5"/>
      <c r="P3" s="5"/>
      <c r="Q3" s="5"/>
      <c r="R3" s="5"/>
      <c r="S3" s="5"/>
      <c r="T3" s="5"/>
      <c r="U3" s="5"/>
      <c r="V3" s="5"/>
    </row>
    <row r="4" spans="1:96" ht="62.4" customHeight="1">
      <c r="A4" s="12" t="s">
        <v>2</v>
      </c>
      <c r="B4" s="13">
        <v>0.22361111111111109</v>
      </c>
      <c r="C4" s="14"/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4"/>
      <c r="M4" s="5"/>
      <c r="N4" s="5"/>
      <c r="O4" s="5"/>
      <c r="P4" s="5"/>
      <c r="Q4" s="5"/>
      <c r="R4" s="5"/>
      <c r="S4" s="5"/>
      <c r="T4" s="5"/>
      <c r="U4" s="5"/>
      <c r="V4" s="5"/>
    </row>
    <row r="5" spans="1:96" ht="30" customHeight="1">
      <c r="A5" s="16" t="s">
        <v>11</v>
      </c>
      <c r="B5" s="17">
        <v>3.4722222222222199E-3</v>
      </c>
      <c r="C5" s="18"/>
      <c r="D5" s="19">
        <f>D44-D2</f>
        <v>0.27222222222222203</v>
      </c>
      <c r="E5" s="19">
        <f>E44-E2</f>
        <v>0.28333333333333316</v>
      </c>
      <c r="F5" s="19">
        <f>F44-F2</f>
        <v>0.29444444444444423</v>
      </c>
      <c r="G5" s="19">
        <f>G8-G2</f>
        <v>0.25972222222222219</v>
      </c>
      <c r="H5" s="19">
        <f>H8-H2</f>
        <v>0.27152777777777776</v>
      </c>
      <c r="I5" s="19">
        <f>I8-I2</f>
        <v>0.28263888888888888</v>
      </c>
      <c r="J5" s="19">
        <f>J8-J2</f>
        <v>0.29375000000000001</v>
      </c>
      <c r="K5" s="19">
        <f>K19-K2</f>
        <v>0.3208333333333333</v>
      </c>
      <c r="L5" s="5"/>
      <c r="M5" s="20"/>
      <c r="N5" s="5"/>
      <c r="O5" s="5"/>
      <c r="P5" s="5"/>
      <c r="Q5" s="5"/>
      <c r="R5" s="5"/>
      <c r="S5" s="5"/>
      <c r="T5" s="5"/>
      <c r="U5" s="5"/>
      <c r="V5" s="5"/>
    </row>
    <row r="6" spans="1:96" ht="18">
      <c r="A6" s="21" t="s">
        <v>12</v>
      </c>
      <c r="B6" s="150">
        <v>2.0833333333333333E-3</v>
      </c>
      <c r="C6" s="123"/>
      <c r="D6" s="22">
        <f>B4+D3</f>
        <v>0.23541666666666666</v>
      </c>
      <c r="E6" s="23">
        <f t="shared" ref="E6:I6" si="0">D6+E3</f>
        <v>0.24652777777777776</v>
      </c>
      <c r="F6" s="23">
        <f t="shared" si="0"/>
        <v>0.25763888888888886</v>
      </c>
      <c r="G6" s="23">
        <f t="shared" si="0"/>
        <v>0.26874999999999999</v>
      </c>
      <c r="H6" s="23">
        <f t="shared" si="0"/>
        <v>0.28055555555555556</v>
      </c>
      <c r="I6" s="23">
        <f t="shared" si="0"/>
        <v>0.29166666666666669</v>
      </c>
      <c r="J6" s="23">
        <f>I6+J3</f>
        <v>0.30277777777777781</v>
      </c>
      <c r="K6" s="77">
        <f>J6+K3</f>
        <v>0.31388888888888894</v>
      </c>
      <c r="L6" s="24"/>
      <c r="M6" s="5"/>
      <c r="N6" s="25"/>
      <c r="O6" s="5"/>
      <c r="P6" s="5"/>
      <c r="Q6" s="5"/>
      <c r="R6" s="5"/>
      <c r="S6" s="5"/>
      <c r="T6" s="5"/>
      <c r="U6" s="5"/>
      <c r="V6" s="5"/>
    </row>
    <row r="7" spans="1:96" ht="18">
      <c r="A7" s="26">
        <f>SUM(B6:B76,C8:C77)</f>
        <v>8.6805555555555511E-2</v>
      </c>
      <c r="B7" s="155"/>
      <c r="C7" s="123"/>
      <c r="D7" s="27">
        <v>1</v>
      </c>
      <c r="E7" s="27">
        <v>2</v>
      </c>
      <c r="F7" s="27">
        <v>3</v>
      </c>
      <c r="G7" s="27">
        <v>4</v>
      </c>
      <c r="H7" s="27">
        <v>5</v>
      </c>
      <c r="I7" s="27">
        <v>6</v>
      </c>
      <c r="J7" s="27">
        <v>7</v>
      </c>
      <c r="K7" s="27">
        <v>8</v>
      </c>
      <c r="L7" s="156" t="s">
        <v>13</v>
      </c>
      <c r="M7" s="25"/>
      <c r="N7" s="28"/>
      <c r="O7" s="5"/>
      <c r="P7" s="5"/>
      <c r="Q7" s="5"/>
      <c r="R7" s="101" t="s">
        <v>97</v>
      </c>
      <c r="S7" s="101" t="s">
        <v>79</v>
      </c>
      <c r="T7"/>
      <c r="U7"/>
      <c r="V7"/>
      <c r="W7"/>
      <c r="X7"/>
      <c r="Y7" s="98"/>
      <c r="Z7" s="98"/>
      <c r="AB7" s="101" t="s">
        <v>97</v>
      </c>
      <c r="AC7" s="101" t="s">
        <v>80</v>
      </c>
      <c r="AD7"/>
      <c r="AE7"/>
      <c r="AF7"/>
      <c r="AG7"/>
      <c r="AH7"/>
      <c r="AI7" s="98"/>
      <c r="AJ7" s="98"/>
      <c r="AL7" s="101" t="s">
        <v>97</v>
      </c>
      <c r="AM7" s="101" t="s">
        <v>81</v>
      </c>
      <c r="AN7"/>
      <c r="AO7"/>
      <c r="AP7"/>
      <c r="AQ7"/>
      <c r="AR7"/>
      <c r="AS7" s="98"/>
      <c r="AT7" s="98"/>
      <c r="AV7" s="101" t="s">
        <v>97</v>
      </c>
      <c r="AW7" s="101" t="s">
        <v>82</v>
      </c>
      <c r="AX7"/>
      <c r="AY7"/>
      <c r="AZ7"/>
      <c r="BA7"/>
      <c r="BB7"/>
      <c r="BC7" s="98"/>
      <c r="BD7" s="98"/>
      <c r="BF7" s="101" t="s">
        <v>97</v>
      </c>
      <c r="BG7" s="101" t="s">
        <v>83</v>
      </c>
      <c r="BH7"/>
      <c r="BI7"/>
      <c r="BJ7"/>
      <c r="BK7"/>
      <c r="BL7"/>
      <c r="BM7" s="98"/>
      <c r="BN7" s="98"/>
      <c r="BP7" s="101" t="s">
        <v>97</v>
      </c>
      <c r="BQ7" s="101" t="s">
        <v>98</v>
      </c>
      <c r="BR7"/>
      <c r="BS7"/>
      <c r="BT7"/>
      <c r="BU7"/>
      <c r="BV7"/>
      <c r="BW7" s="98"/>
      <c r="BX7" s="98"/>
      <c r="BZ7" s="101" t="s">
        <v>97</v>
      </c>
      <c r="CA7" s="101" t="s">
        <v>99</v>
      </c>
      <c r="CB7"/>
      <c r="CC7"/>
      <c r="CD7"/>
      <c r="CE7"/>
      <c r="CF7"/>
      <c r="CG7" s="98"/>
      <c r="CH7" s="98"/>
      <c r="CJ7" s="101" t="s">
        <v>97</v>
      </c>
      <c r="CK7" s="101" t="s">
        <v>100</v>
      </c>
      <c r="CL7"/>
      <c r="CM7"/>
      <c r="CN7"/>
      <c r="CO7"/>
      <c r="CP7"/>
      <c r="CQ7" s="98"/>
      <c r="CR7" s="98"/>
    </row>
    <row r="8" spans="1:96" ht="18">
      <c r="A8" s="21" t="s">
        <v>12</v>
      </c>
      <c r="B8" s="151"/>
      <c r="C8" s="150">
        <v>1.38888888888889E-3</v>
      </c>
      <c r="D8" s="147">
        <f>D6+B6</f>
        <v>0.23749999999999999</v>
      </c>
      <c r="E8" s="29">
        <f>E6+B6</f>
        <v>0.24861111111111109</v>
      </c>
      <c r="F8" s="29">
        <f>F6+B6</f>
        <v>0.25972222222222219</v>
      </c>
      <c r="G8" s="31">
        <f>G6+B6</f>
        <v>0.27083333333333331</v>
      </c>
      <c r="H8" s="30">
        <f>H6+B6</f>
        <v>0.28263888888888888</v>
      </c>
      <c r="I8" s="30">
        <f>I6+B6</f>
        <v>0.29375000000000001</v>
      </c>
      <c r="J8" s="32">
        <f>J6+B6</f>
        <v>0.30486111111111114</v>
      </c>
      <c r="K8" s="31">
        <f>K6+B6</f>
        <v>0.31597222222222227</v>
      </c>
      <c r="L8" s="156"/>
      <c r="M8" s="25"/>
      <c r="N8" s="28"/>
      <c r="O8" s="5"/>
      <c r="P8" s="5"/>
      <c r="Q8" s="5"/>
      <c r="R8" s="100" t="s">
        <v>12</v>
      </c>
      <c r="S8" s="100" t="s">
        <v>24</v>
      </c>
      <c r="T8" s="21" t="s">
        <v>30</v>
      </c>
      <c r="U8" s="100" t="s">
        <v>76</v>
      </c>
      <c r="V8" s="100" t="s">
        <v>48</v>
      </c>
      <c r="W8" s="100" t="s">
        <v>48</v>
      </c>
      <c r="X8" s="100" t="s">
        <v>77</v>
      </c>
      <c r="Y8" s="100" t="s">
        <v>24</v>
      </c>
      <c r="Z8" s="100" t="s">
        <v>12</v>
      </c>
      <c r="AB8" s="100" t="s">
        <v>12</v>
      </c>
      <c r="AC8" s="100" t="s">
        <v>24</v>
      </c>
      <c r="AD8" s="21" t="s">
        <v>30</v>
      </c>
      <c r="AE8" s="100" t="s">
        <v>76</v>
      </c>
      <c r="AF8" s="100" t="s">
        <v>48</v>
      </c>
      <c r="AG8" s="100" t="s">
        <v>48</v>
      </c>
      <c r="AH8" s="100" t="s">
        <v>77</v>
      </c>
      <c r="AI8" s="100" t="s">
        <v>24</v>
      </c>
      <c r="AJ8" s="100" t="s">
        <v>12</v>
      </c>
      <c r="AL8" s="100" t="s">
        <v>12</v>
      </c>
      <c r="AM8" s="100" t="s">
        <v>24</v>
      </c>
      <c r="AN8" s="21" t="s">
        <v>30</v>
      </c>
      <c r="AO8" s="100" t="s">
        <v>76</v>
      </c>
      <c r="AP8" s="100" t="s">
        <v>48</v>
      </c>
      <c r="AQ8" s="100" t="s">
        <v>48</v>
      </c>
      <c r="AR8" s="100" t="s">
        <v>77</v>
      </c>
      <c r="AS8" s="100" t="s">
        <v>24</v>
      </c>
      <c r="AT8" s="100" t="s">
        <v>12</v>
      </c>
      <c r="AV8" s="100" t="s">
        <v>12</v>
      </c>
      <c r="AW8" s="100" t="s">
        <v>24</v>
      </c>
      <c r="AX8" s="21" t="s">
        <v>30</v>
      </c>
      <c r="AY8" s="100" t="s">
        <v>76</v>
      </c>
      <c r="AZ8" s="100" t="s">
        <v>48</v>
      </c>
      <c r="BA8" s="100" t="s">
        <v>48</v>
      </c>
      <c r="BB8" s="100" t="s">
        <v>77</v>
      </c>
      <c r="BC8" s="100" t="s">
        <v>24</v>
      </c>
      <c r="BD8" s="100" t="s">
        <v>12</v>
      </c>
      <c r="BF8" s="100" t="s">
        <v>12</v>
      </c>
      <c r="BG8" s="100" t="s">
        <v>24</v>
      </c>
      <c r="BH8" s="21" t="s">
        <v>30</v>
      </c>
      <c r="BI8" s="100" t="s">
        <v>76</v>
      </c>
      <c r="BJ8" s="100" t="s">
        <v>48</v>
      </c>
      <c r="BK8" s="100" t="s">
        <v>48</v>
      </c>
      <c r="BL8" s="100" t="s">
        <v>77</v>
      </c>
      <c r="BM8" s="100" t="s">
        <v>24</v>
      </c>
      <c r="BN8" s="100" t="s">
        <v>12</v>
      </c>
      <c r="BP8" s="100" t="s">
        <v>12</v>
      </c>
      <c r="BQ8" s="100" t="s">
        <v>24</v>
      </c>
      <c r="BR8" s="21" t="s">
        <v>30</v>
      </c>
      <c r="BS8" s="100" t="s">
        <v>76</v>
      </c>
      <c r="BT8" s="100" t="s">
        <v>48</v>
      </c>
      <c r="BU8" s="100" t="s">
        <v>48</v>
      </c>
      <c r="BV8" s="100" t="s">
        <v>77</v>
      </c>
      <c r="BW8" s="100" t="s">
        <v>24</v>
      </c>
      <c r="BX8" s="100" t="s">
        <v>12</v>
      </c>
      <c r="BZ8" s="100" t="s">
        <v>12</v>
      </c>
      <c r="CA8" s="100" t="s">
        <v>24</v>
      </c>
      <c r="CB8" s="21" t="s">
        <v>30</v>
      </c>
      <c r="CC8" s="100" t="s">
        <v>76</v>
      </c>
      <c r="CD8" s="100" t="s">
        <v>48</v>
      </c>
      <c r="CE8" s="100" t="s">
        <v>48</v>
      </c>
      <c r="CF8" s="100" t="s">
        <v>77</v>
      </c>
      <c r="CG8" s="100" t="s">
        <v>24</v>
      </c>
      <c r="CH8" s="100" t="s">
        <v>12</v>
      </c>
      <c r="CJ8" s="100" t="s">
        <v>12</v>
      </c>
      <c r="CK8" s="100" t="s">
        <v>24</v>
      </c>
      <c r="CL8" s="21" t="s">
        <v>30</v>
      </c>
      <c r="CM8" s="100" t="s">
        <v>76</v>
      </c>
      <c r="CN8" s="100" t="s">
        <v>48</v>
      </c>
      <c r="CO8" s="100" t="s">
        <v>48</v>
      </c>
      <c r="CP8" s="100" t="s">
        <v>77</v>
      </c>
      <c r="CQ8" s="100" t="s">
        <v>24</v>
      </c>
      <c r="CR8" s="100" t="s">
        <v>12</v>
      </c>
    </row>
    <row r="9" spans="1:96" ht="18">
      <c r="A9" s="33" t="s">
        <v>14</v>
      </c>
      <c r="B9" s="148">
        <v>1.38888888888889E-3</v>
      </c>
      <c r="C9" s="151"/>
      <c r="D9" s="29">
        <f>D8+C8</f>
        <v>0.23888888888888887</v>
      </c>
      <c r="E9" s="29">
        <f>E8+C8</f>
        <v>0.24999999999999997</v>
      </c>
      <c r="F9" s="29">
        <f>F8+C8</f>
        <v>0.26111111111111107</v>
      </c>
      <c r="G9" s="35">
        <f>G8+C8</f>
        <v>0.2722222222222222</v>
      </c>
      <c r="H9" s="34">
        <f>H8+C8</f>
        <v>0.28402777777777777</v>
      </c>
      <c r="I9" s="34">
        <f>I8+C8</f>
        <v>0.2951388888888889</v>
      </c>
      <c r="J9" s="36">
        <f>J8+C8</f>
        <v>0.30625000000000002</v>
      </c>
      <c r="K9" s="35">
        <f>K8+C8</f>
        <v>0.31736111111111115</v>
      </c>
      <c r="L9" s="156"/>
      <c r="M9" s="25"/>
      <c r="N9" s="28"/>
      <c r="O9" s="5"/>
      <c r="P9" s="5"/>
      <c r="Q9" s="5"/>
      <c r="R9" s="104">
        <f>D8</f>
        <v>0.23749999999999999</v>
      </c>
      <c r="S9" s="104">
        <f>D19</f>
        <v>0.25347222222222215</v>
      </c>
      <c r="T9" s="104">
        <f>D25</f>
        <v>0.2624999999999999</v>
      </c>
      <c r="U9" s="104">
        <f>D36</f>
        <v>0.27291666666666653</v>
      </c>
      <c r="V9" s="104">
        <f>D43</f>
        <v>0.27847222222222207</v>
      </c>
      <c r="W9" s="102">
        <f>D44</f>
        <v>0.28333333333333316</v>
      </c>
      <c r="X9" s="102">
        <f>D61</f>
        <v>0.29999999999999977</v>
      </c>
      <c r="Y9" s="102">
        <f>D67</f>
        <v>0.30902777777777751</v>
      </c>
      <c r="Z9" s="102">
        <f>D77</f>
        <v>0.32222222222222191</v>
      </c>
      <c r="AB9" s="104">
        <f>E8</f>
        <v>0.24861111111111109</v>
      </c>
      <c r="AC9" s="104">
        <f>E19</f>
        <v>0.26458333333333328</v>
      </c>
      <c r="AD9" s="104">
        <f>E25</f>
        <v>0.27361111111111103</v>
      </c>
      <c r="AE9" s="104">
        <f>E36</f>
        <v>0.28402777777777766</v>
      </c>
      <c r="AF9" s="104">
        <f>E43</f>
        <v>0.28958333333333319</v>
      </c>
      <c r="AG9" s="102">
        <f>E44</f>
        <v>0.29444444444444429</v>
      </c>
      <c r="AH9" s="102">
        <f>E61</f>
        <v>0.31111111111111089</v>
      </c>
      <c r="AI9" s="102">
        <f>E67</f>
        <v>0.32013888888888864</v>
      </c>
      <c r="AJ9" s="102">
        <f>E77</f>
        <v>0.33333333333333304</v>
      </c>
      <c r="AL9" s="104">
        <f>F8</f>
        <v>0.25972222222222219</v>
      </c>
      <c r="AM9" s="104">
        <f>F19</f>
        <v>0.27569444444444435</v>
      </c>
      <c r="AN9" s="104">
        <f>F25</f>
        <v>0.2847222222222221</v>
      </c>
      <c r="AO9" s="104">
        <f>F36</f>
        <v>0.29513888888888873</v>
      </c>
      <c r="AP9" s="104">
        <f>F43</f>
        <v>0.30069444444444426</v>
      </c>
      <c r="AQ9" s="102">
        <f>F44</f>
        <v>0.30555555555555536</v>
      </c>
      <c r="AR9" s="102">
        <f>F61</f>
        <v>0.32222222222222197</v>
      </c>
      <c r="AS9" s="102">
        <f>F67</f>
        <v>0.33124999999999971</v>
      </c>
      <c r="AT9" s="102">
        <f>F77</f>
        <v>0.34444444444444411</v>
      </c>
      <c r="AV9" s="104">
        <f>G8</f>
        <v>0.27083333333333331</v>
      </c>
      <c r="AW9" s="104">
        <f>G19</f>
        <v>0.28680555555555548</v>
      </c>
      <c r="AX9" s="104">
        <f>G25</f>
        <v>0.29583333333333323</v>
      </c>
      <c r="AY9" s="104">
        <f>G36</f>
        <v>0.30624999999999986</v>
      </c>
      <c r="AZ9" s="104">
        <f>G43</f>
        <v>0.31180555555555539</v>
      </c>
      <c r="BA9" s="104">
        <f>G44</f>
        <v>0.31666666666666649</v>
      </c>
      <c r="BB9" s="102">
        <f>G61</f>
        <v>0.33333333333333309</v>
      </c>
      <c r="BC9" s="102">
        <f>G67</f>
        <v>0.34236111111111084</v>
      </c>
      <c r="BD9" s="102">
        <f>G77</f>
        <v>0.35555555555555524</v>
      </c>
      <c r="BF9" s="102">
        <f>H8</f>
        <v>0.28263888888888888</v>
      </c>
      <c r="BG9" s="105">
        <f>H19</f>
        <v>0.29861111111111105</v>
      </c>
      <c r="BH9" s="105">
        <f>H25</f>
        <v>0.3076388888888888</v>
      </c>
      <c r="BI9" s="105">
        <f>H36</f>
        <v>0.31805555555555542</v>
      </c>
      <c r="BJ9" s="105">
        <f>H43</f>
        <v>0.32361111111111096</v>
      </c>
      <c r="BK9" s="102">
        <f>H44</f>
        <v>0.32847222222222205</v>
      </c>
      <c r="BL9" s="102">
        <f>H61</f>
        <v>0.34513888888888866</v>
      </c>
      <c r="BM9" s="102">
        <f>H67</f>
        <v>0.35416666666666641</v>
      </c>
      <c r="BN9" s="102">
        <f>H77</f>
        <v>0.36736111111111081</v>
      </c>
      <c r="BP9" s="102">
        <f>I8</f>
        <v>0.29375000000000001</v>
      </c>
      <c r="BQ9" s="105">
        <f>I19</f>
        <v>0.30972222222222218</v>
      </c>
      <c r="BR9" s="105">
        <f>I25</f>
        <v>0.31874999999999992</v>
      </c>
      <c r="BS9" s="105">
        <f>I36</f>
        <v>0.32916666666666655</v>
      </c>
      <c r="BT9" s="105">
        <f>I43</f>
        <v>0.33472222222222209</v>
      </c>
      <c r="BU9" s="102">
        <f>I44</f>
        <v>0.33958333333333318</v>
      </c>
      <c r="BV9" s="102">
        <f>I61</f>
        <v>0.35624999999999979</v>
      </c>
      <c r="BW9" s="102">
        <f>I67</f>
        <v>0.36527777777777753</v>
      </c>
      <c r="BX9" s="102">
        <f>I77</f>
        <v>0.37847222222222193</v>
      </c>
      <c r="BZ9" s="102">
        <f>J8</f>
        <v>0.30486111111111114</v>
      </c>
      <c r="CA9" s="105">
        <f>J19</f>
        <v>0.3208333333333333</v>
      </c>
      <c r="CB9" s="105">
        <f>J25</f>
        <v>0.32986111111111105</v>
      </c>
      <c r="CC9" s="105">
        <f>J36</f>
        <v>0.34027777777777768</v>
      </c>
      <c r="CD9" s="105">
        <f>J43</f>
        <v>0.34583333333333321</v>
      </c>
      <c r="CE9" s="102">
        <f>J44</f>
        <v>0.35069444444444431</v>
      </c>
      <c r="CF9" s="102">
        <f>J61</f>
        <v>0.36736111111111092</v>
      </c>
      <c r="CG9" s="102">
        <f>J67</f>
        <v>0.37638888888888866</v>
      </c>
      <c r="CH9" s="102">
        <f>J77</f>
        <v>0.38958333333333306</v>
      </c>
      <c r="CJ9" s="104">
        <f>K8</f>
        <v>0.31597222222222227</v>
      </c>
      <c r="CK9" s="105">
        <f>K19</f>
        <v>0.33194444444444443</v>
      </c>
      <c r="CL9" s="105">
        <f>K25</f>
        <v>0.34097222222222218</v>
      </c>
      <c r="CM9" s="105">
        <f>K36</f>
        <v>0.35138888888888881</v>
      </c>
      <c r="CN9" s="105">
        <f>K43</f>
        <v>0.35694444444444434</v>
      </c>
      <c r="CO9" s="102">
        <f>K44</f>
        <v>0.36180555555555544</v>
      </c>
      <c r="CP9" s="102">
        <f>K61</f>
        <v>0.37847222222222204</v>
      </c>
      <c r="CQ9" s="102">
        <f>K67</f>
        <v>0.38749999999999979</v>
      </c>
      <c r="CR9" s="102">
        <f>K77</f>
        <v>0.40069444444444419</v>
      </c>
    </row>
    <row r="10" spans="1:96" ht="18">
      <c r="A10" s="33" t="s">
        <v>15</v>
      </c>
      <c r="B10" s="149"/>
      <c r="C10" s="150">
        <v>1.38888888888889E-3</v>
      </c>
      <c r="D10" s="29">
        <f>D9+B9</f>
        <v>0.24027777777777776</v>
      </c>
      <c r="E10" s="29">
        <f>E9+B9</f>
        <v>0.25138888888888888</v>
      </c>
      <c r="F10" s="29">
        <f>F9+B9</f>
        <v>0.26249999999999996</v>
      </c>
      <c r="G10" s="35">
        <f>G9+B9</f>
        <v>0.27361111111111108</v>
      </c>
      <c r="H10" s="34">
        <f>H9+B9</f>
        <v>0.28541666666666665</v>
      </c>
      <c r="I10" s="34">
        <f>I9+B9</f>
        <v>0.29652777777777778</v>
      </c>
      <c r="J10" s="36">
        <f>J9+B9</f>
        <v>0.30763888888888891</v>
      </c>
      <c r="K10" s="35">
        <f>K9+B9</f>
        <v>0.31875000000000003</v>
      </c>
      <c r="L10" s="156"/>
      <c r="M10" s="25"/>
      <c r="N10" s="28"/>
      <c r="O10" s="5"/>
      <c r="P10" s="5"/>
      <c r="Q10" s="5"/>
      <c r="R10" s="102">
        <f>D79</f>
        <v>0.32777777777777745</v>
      </c>
      <c r="S10" s="102">
        <f>D90</f>
        <v>0.34374999999999961</v>
      </c>
      <c r="T10" s="102">
        <f>D96</f>
        <v>0.35277777777777736</v>
      </c>
      <c r="U10" s="102">
        <f>D107</f>
        <v>0.36319444444444399</v>
      </c>
      <c r="V10" s="102">
        <f>D114</f>
        <v>0.36874999999999952</v>
      </c>
      <c r="W10" s="102">
        <f>D115</f>
        <v>0.37361111111111062</v>
      </c>
      <c r="X10" s="102">
        <f>D132</f>
        <v>0.39027777777777722</v>
      </c>
      <c r="Y10" s="102">
        <f>D138</f>
        <v>0.39930555555555497</v>
      </c>
      <c r="Z10" s="102">
        <f>D148</f>
        <v>0.41249999999999937</v>
      </c>
      <c r="AB10" s="102">
        <f>E79</f>
        <v>0.33888888888888857</v>
      </c>
      <c r="AC10" s="102">
        <f>E90</f>
        <v>0.35486111111111074</v>
      </c>
      <c r="AD10" s="102">
        <f>E96</f>
        <v>0.36388888888888848</v>
      </c>
      <c r="AE10" s="102">
        <f>E107</f>
        <v>0.37430555555555511</v>
      </c>
      <c r="AF10" s="102">
        <f>E114</f>
        <v>0.37986111111111065</v>
      </c>
      <c r="AG10" s="102">
        <f>E115</f>
        <v>0.38472222222222174</v>
      </c>
      <c r="AH10" s="102">
        <f>E132</f>
        <v>0.40138888888888835</v>
      </c>
      <c r="AI10" s="102">
        <f>E138</f>
        <v>0.4104166666666661</v>
      </c>
      <c r="AJ10" s="102">
        <f>E148</f>
        <v>0.42361111111111049</v>
      </c>
      <c r="AL10" s="102">
        <f>F79</f>
        <v>0.34999999999999964</v>
      </c>
      <c r="AM10" s="102">
        <f>F90</f>
        <v>0.36597222222222181</v>
      </c>
      <c r="AN10" s="102">
        <f>F96</f>
        <v>0.37499999999999956</v>
      </c>
      <c r="AO10" s="102">
        <f>F107</f>
        <v>0.38541666666666619</v>
      </c>
      <c r="AP10" s="102">
        <f>F114</f>
        <v>0.39097222222222172</v>
      </c>
      <c r="AQ10" s="102">
        <f>F115</f>
        <v>0.39583333333333282</v>
      </c>
      <c r="AR10" s="102">
        <f>F132</f>
        <v>0.41249999999999942</v>
      </c>
      <c r="AS10" s="102">
        <f>F138</f>
        <v>0.42152777777777717</v>
      </c>
      <c r="AT10" s="102">
        <f>F148</f>
        <v>0.43472222222222157</v>
      </c>
      <c r="AV10" s="102">
        <f>G79</f>
        <v>0.36111111111111077</v>
      </c>
      <c r="AW10" s="102">
        <f>G90</f>
        <v>0.37708333333333294</v>
      </c>
      <c r="AX10" s="102">
        <f>G96</f>
        <v>0.38611111111111068</v>
      </c>
      <c r="AY10" s="102">
        <f>G107</f>
        <v>0.39652777777777731</v>
      </c>
      <c r="AZ10" s="102">
        <f>G114</f>
        <v>0.40208333333333285</v>
      </c>
      <c r="BA10" s="102">
        <f>G115</f>
        <v>0.40694444444444394</v>
      </c>
      <c r="BB10" s="102">
        <f>G132</f>
        <v>0.42361111111111055</v>
      </c>
      <c r="BC10" s="102">
        <f>G138</f>
        <v>0.4326388888888883</v>
      </c>
      <c r="BD10" s="102">
        <f>G148</f>
        <v>0.44583333333333269</v>
      </c>
      <c r="BF10" s="102">
        <f>H79</f>
        <v>0.37291666666666634</v>
      </c>
      <c r="BG10" s="102">
        <f>H90</f>
        <v>0.38888888888888851</v>
      </c>
      <c r="BH10" s="102">
        <f>H96</f>
        <v>0.39791666666666625</v>
      </c>
      <c r="BI10" s="102">
        <f>H107</f>
        <v>0.40833333333333288</v>
      </c>
      <c r="BJ10" s="102">
        <f>H114</f>
        <v>0.41388888888888842</v>
      </c>
      <c r="BK10" s="102">
        <f>H115</f>
        <v>0.41874999999999951</v>
      </c>
      <c r="BL10" s="102">
        <f>H132</f>
        <v>0.43541666666666612</v>
      </c>
      <c r="BM10" s="102">
        <f>H138</f>
        <v>0.44444444444444386</v>
      </c>
      <c r="BN10" s="102">
        <f>H148</f>
        <v>0.45763888888888826</v>
      </c>
      <c r="BP10" s="102">
        <f>I79</f>
        <v>0.38402777777777747</v>
      </c>
      <c r="BQ10" s="102">
        <f>I90</f>
        <v>0.39999999999999963</v>
      </c>
      <c r="BR10" s="102">
        <f>I96</f>
        <v>0.40902777777777738</v>
      </c>
      <c r="BS10" s="102">
        <f>I107</f>
        <v>0.41944444444444401</v>
      </c>
      <c r="BT10" s="102">
        <f>I114</f>
        <v>0.42499999999999954</v>
      </c>
      <c r="BU10" s="102">
        <f>I115</f>
        <v>0.42986111111111064</v>
      </c>
      <c r="BV10" s="102">
        <f>I132</f>
        <v>0.44652777777777725</v>
      </c>
      <c r="BW10" s="102">
        <f>I138</f>
        <v>0.45555555555555499</v>
      </c>
      <c r="BX10" s="102">
        <f>I148</f>
        <v>0.46874999999999939</v>
      </c>
      <c r="BZ10" s="102">
        <f>J79</f>
        <v>0.3951388888888886</v>
      </c>
      <c r="CA10" s="102">
        <f>J90</f>
        <v>0.41111111111111076</v>
      </c>
      <c r="CB10" s="102">
        <f>J96</f>
        <v>0.42013888888888851</v>
      </c>
      <c r="CC10" s="102">
        <f>J107</f>
        <v>0.43055555555555514</v>
      </c>
      <c r="CD10" s="102">
        <f>J114</f>
        <v>0.43611111111111067</v>
      </c>
      <c r="CE10" s="102">
        <f>J115</f>
        <v>0.44097222222222177</v>
      </c>
      <c r="CF10" s="102">
        <f>J132</f>
        <v>0.45763888888888837</v>
      </c>
      <c r="CG10" s="102">
        <f>J138</f>
        <v>0.46666666666666612</v>
      </c>
      <c r="CH10" s="102">
        <f>J148</f>
        <v>0.47986111111111052</v>
      </c>
      <c r="CJ10" s="102">
        <f>K79</f>
        <v>0.40624999999999972</v>
      </c>
      <c r="CK10" s="102">
        <f>K90</f>
        <v>0.42222222222222189</v>
      </c>
      <c r="CL10" s="102">
        <f>K96</f>
        <v>0.43124999999999963</v>
      </c>
      <c r="CM10" s="102">
        <f>K107</f>
        <v>0.44166666666666626</v>
      </c>
      <c r="CN10" s="102">
        <f>K114</f>
        <v>0.4472222222222218</v>
      </c>
      <c r="CO10" s="102">
        <f>K115</f>
        <v>0.45208333333333289</v>
      </c>
      <c r="CP10" s="102">
        <f>K132</f>
        <v>0.4687499999999995</v>
      </c>
      <c r="CQ10" s="102">
        <f>K138</f>
        <v>0.47777777777777725</v>
      </c>
      <c r="CR10" s="102">
        <f>K148</f>
        <v>0.4902777777777772</v>
      </c>
    </row>
    <row r="11" spans="1:96" ht="18">
      <c r="A11" s="33" t="s">
        <v>16</v>
      </c>
      <c r="B11" s="148">
        <v>1.38888888888889E-3</v>
      </c>
      <c r="C11" s="151"/>
      <c r="D11" s="29">
        <f>D10+C10</f>
        <v>0.24166666666666664</v>
      </c>
      <c r="E11" s="29">
        <f>E10+C10</f>
        <v>0.25277777777777777</v>
      </c>
      <c r="F11" s="29">
        <f>F10+C10</f>
        <v>0.26388888888888884</v>
      </c>
      <c r="G11" s="35">
        <f>G10+C10</f>
        <v>0.27499999999999997</v>
      </c>
      <c r="H11" s="34">
        <f>H10+C10</f>
        <v>0.28680555555555554</v>
      </c>
      <c r="I11" s="34">
        <f>I10+C10</f>
        <v>0.29791666666666666</v>
      </c>
      <c r="J11" s="36">
        <f>J10+C10</f>
        <v>0.30902777777777779</v>
      </c>
      <c r="K11" s="35">
        <f>K10+C10</f>
        <v>0.32013888888888892</v>
      </c>
      <c r="L11" s="156"/>
      <c r="M11" s="25"/>
      <c r="N11" s="28"/>
      <c r="O11" s="5"/>
      <c r="P11" s="5"/>
      <c r="Q11" s="5"/>
      <c r="R11" s="102">
        <f>D150</f>
        <v>0.4180555555555549</v>
      </c>
      <c r="S11" s="102">
        <f>D161</f>
        <v>0.43402777777777707</v>
      </c>
      <c r="T11" s="102">
        <f>D167</f>
        <v>0.44305555555555481</v>
      </c>
      <c r="U11" s="102">
        <f>D178</f>
        <v>0.45347222222222144</v>
      </c>
      <c r="V11" s="106">
        <f>D185</f>
        <v>0.45902777777777698</v>
      </c>
      <c r="W11" s="106">
        <f>D186</f>
        <v>0.46319444444444363</v>
      </c>
      <c r="X11" s="102">
        <f>D203</f>
        <v>0.47986111111111024</v>
      </c>
      <c r="Y11" s="102">
        <f>D209</f>
        <v>0.48888888888888798</v>
      </c>
      <c r="Z11" s="103">
        <f>D219</f>
        <v>0.50208333333333244</v>
      </c>
      <c r="AB11" s="102">
        <f>E150</f>
        <v>0.42916666666666603</v>
      </c>
      <c r="AC11" s="102">
        <f>E161</f>
        <v>0.4451388888888882</v>
      </c>
      <c r="AD11" s="102">
        <f>E167</f>
        <v>0.45416666666666594</v>
      </c>
      <c r="AE11" s="102">
        <f>E178</f>
        <v>0.46458333333333257</v>
      </c>
      <c r="AF11" s="106">
        <f>E185</f>
        <v>0.47013888888888811</v>
      </c>
      <c r="AG11" s="106">
        <f>E186</f>
        <v>0.47430555555555476</v>
      </c>
      <c r="AH11" s="102">
        <f>E203</f>
        <v>0.49097222222222137</v>
      </c>
      <c r="AI11" s="102">
        <f>E209</f>
        <v>0.49999999999999911</v>
      </c>
      <c r="AJ11" s="106">
        <f>E219</f>
        <v>0.51319444444444351</v>
      </c>
      <c r="AL11" s="102">
        <f>F150</f>
        <v>0.4402777777777771</v>
      </c>
      <c r="AM11" s="102">
        <f>F161</f>
        <v>0.45624999999999927</v>
      </c>
      <c r="AN11" s="102">
        <f>F167</f>
        <v>0.46527777777777701</v>
      </c>
      <c r="AO11" s="102">
        <f>F178</f>
        <v>0.47569444444444364</v>
      </c>
      <c r="AP11" s="106">
        <f>F185</f>
        <v>0.48124999999999918</v>
      </c>
      <c r="AQ11" s="106">
        <f>F186</f>
        <v>0.48541666666666583</v>
      </c>
      <c r="AR11" s="102">
        <f>F203</f>
        <v>0.50208333333333244</v>
      </c>
      <c r="AS11" s="102">
        <f>F209</f>
        <v>0.51111111111111018</v>
      </c>
      <c r="AT11" s="103">
        <f>F219</f>
        <v>0.52430555555555458</v>
      </c>
      <c r="AV11" s="102">
        <f>G150</f>
        <v>0.45138888888888823</v>
      </c>
      <c r="AW11" s="102">
        <f>G161</f>
        <v>0.46736111111111039</v>
      </c>
      <c r="AX11" s="102">
        <f>G167</f>
        <v>0.47638888888888814</v>
      </c>
      <c r="AY11" s="102">
        <f>G178</f>
        <v>0.48680555555555477</v>
      </c>
      <c r="AZ11" s="106">
        <f>G185</f>
        <v>0.49236111111111031</v>
      </c>
      <c r="BA11" s="106">
        <f>G186</f>
        <v>0.49652777777777696</v>
      </c>
      <c r="BB11" s="102">
        <f>G203</f>
        <v>0.51319444444444362</v>
      </c>
      <c r="BC11" s="102">
        <f>G209</f>
        <v>0.52222222222222137</v>
      </c>
      <c r="BD11" s="106">
        <f>G219</f>
        <v>0.53541666666666576</v>
      </c>
      <c r="BF11" s="102">
        <f>H150</f>
        <v>0.4631944444444438</v>
      </c>
      <c r="BG11" s="102">
        <f>H161</f>
        <v>0.47916666666666596</v>
      </c>
      <c r="BH11" s="102">
        <f>H167</f>
        <v>0.48819444444444371</v>
      </c>
      <c r="BI11" s="102">
        <f>H178</f>
        <v>0.49861111111111034</v>
      </c>
      <c r="BJ11" s="106">
        <f>H185</f>
        <v>0.50416666666666587</v>
      </c>
      <c r="BK11" s="106">
        <f>H186</f>
        <v>0.50833333333333253</v>
      </c>
      <c r="BL11" s="102">
        <f>H203</f>
        <v>0.52499999999999913</v>
      </c>
      <c r="BM11" s="102">
        <f>H209</f>
        <v>0.53402777777777688</v>
      </c>
      <c r="BN11" s="103">
        <f>H219</f>
        <v>0.54722222222222128</v>
      </c>
      <c r="BP11" s="102">
        <f>I150</f>
        <v>0.47430555555555493</v>
      </c>
      <c r="BQ11" s="102">
        <f>I161</f>
        <v>0.49027777777777709</v>
      </c>
      <c r="BR11" s="102">
        <f>I167</f>
        <v>0.49930555555555484</v>
      </c>
      <c r="BS11" s="102">
        <f>I178</f>
        <v>0.50972222222222152</v>
      </c>
      <c r="BT11" s="106">
        <f>I185</f>
        <v>0.51527777777777706</v>
      </c>
      <c r="BU11" s="106">
        <f>I186</f>
        <v>0.51944444444444371</v>
      </c>
      <c r="BV11" s="102">
        <f>I203</f>
        <v>0.53611111111111032</v>
      </c>
      <c r="BW11" s="102">
        <f>I209</f>
        <v>0.54513888888888806</v>
      </c>
      <c r="BX11" s="102">
        <f>I219</f>
        <v>0.55833333333333246</v>
      </c>
      <c r="BZ11" s="102">
        <f>J150</f>
        <v>0.48541666666666605</v>
      </c>
      <c r="CA11" s="102">
        <f>J161</f>
        <v>0.50138888888888822</v>
      </c>
      <c r="CB11" s="102">
        <f>J167</f>
        <v>0.51041666666666596</v>
      </c>
      <c r="CC11" s="102">
        <f>J178</f>
        <v>0.52083333333333259</v>
      </c>
      <c r="CD11" s="106">
        <f>J185</f>
        <v>0.52638888888888813</v>
      </c>
      <c r="CE11" s="106">
        <f>J186</f>
        <v>0.53055555555555478</v>
      </c>
      <c r="CF11" s="102">
        <f>J203</f>
        <v>0.54722222222222139</v>
      </c>
      <c r="CG11" s="102">
        <f>J209</f>
        <v>0.55624999999999913</v>
      </c>
      <c r="CH11" s="103">
        <f>J219</f>
        <v>0.56944444444444353</v>
      </c>
      <c r="CJ11" s="102">
        <f>K150</f>
        <v>0.49583333333333274</v>
      </c>
      <c r="CK11" s="102">
        <f>K161</f>
        <v>0.51180555555555496</v>
      </c>
      <c r="CL11" s="102">
        <f>K167</f>
        <v>0.5208333333333327</v>
      </c>
      <c r="CM11" s="102">
        <f>K178</f>
        <v>0.53124999999999933</v>
      </c>
      <c r="CN11" s="106">
        <f>K185</f>
        <v>0.53680555555555487</v>
      </c>
      <c r="CO11" s="106">
        <f>K186</f>
        <v>0.54097222222222152</v>
      </c>
      <c r="CP11" s="102">
        <f>K203</f>
        <v>0.55763888888888813</v>
      </c>
      <c r="CQ11" s="102">
        <f>K209</f>
        <v>0.56666666666666587</v>
      </c>
      <c r="CR11" s="106">
        <f>K219</f>
        <v>0.57986111111111027</v>
      </c>
    </row>
    <row r="12" spans="1:96" ht="18">
      <c r="A12" s="33" t="s">
        <v>17</v>
      </c>
      <c r="B12" s="149"/>
      <c r="C12" s="150">
        <v>1.38888888888889E-3</v>
      </c>
      <c r="D12" s="29">
        <f>D11+B11</f>
        <v>0.24305555555555552</v>
      </c>
      <c r="E12" s="29">
        <f>E11+B11</f>
        <v>0.25416666666666665</v>
      </c>
      <c r="F12" s="29">
        <f>F11+B11</f>
        <v>0.26527777777777772</v>
      </c>
      <c r="G12" s="35">
        <f>G11+B11</f>
        <v>0.27638888888888885</v>
      </c>
      <c r="H12" s="34">
        <f>H11+B11</f>
        <v>0.28819444444444442</v>
      </c>
      <c r="I12" s="34">
        <f>I11+B11</f>
        <v>0.29930555555555555</v>
      </c>
      <c r="J12" s="36">
        <f>J11+B11</f>
        <v>0.31041666666666667</v>
      </c>
      <c r="K12" s="35">
        <f>K11+B11</f>
        <v>0.3215277777777778</v>
      </c>
      <c r="L12" s="156"/>
      <c r="M12" s="25"/>
      <c r="N12" s="28"/>
      <c r="O12" s="5"/>
      <c r="P12" s="5"/>
      <c r="Q12" s="5"/>
      <c r="R12" s="103">
        <f>D221</f>
        <v>0.53333333333333244</v>
      </c>
      <c r="S12" s="102">
        <f>D232</f>
        <v>0.5493055555555546</v>
      </c>
      <c r="T12" s="102">
        <f>D238</f>
        <v>0.55833333333333235</v>
      </c>
      <c r="U12" s="102">
        <f>D249</f>
        <v>0.56874999999999898</v>
      </c>
      <c r="V12" s="102">
        <f>D256</f>
        <v>0.57430555555555451</v>
      </c>
      <c r="W12" s="102">
        <f>D257</f>
        <v>0.58124999999999893</v>
      </c>
      <c r="X12" s="102">
        <f>D274</f>
        <v>0.59791666666666554</v>
      </c>
      <c r="Y12" s="102">
        <f>D280</f>
        <v>0.60694444444444329</v>
      </c>
      <c r="Z12" s="102">
        <f>D290</f>
        <v>0.62013888888888768</v>
      </c>
      <c r="AB12" s="102">
        <f>E221</f>
        <v>0.52152777777777681</v>
      </c>
      <c r="AC12" s="102">
        <f>E232</f>
        <v>0.53749999999999898</v>
      </c>
      <c r="AD12" s="102">
        <f>E238</f>
        <v>0.54652777777777672</v>
      </c>
      <c r="AE12" s="102">
        <f>E249</f>
        <v>0.55694444444444335</v>
      </c>
      <c r="AF12" s="103">
        <f>E256</f>
        <v>0.56249999999999889</v>
      </c>
      <c r="AG12" s="103">
        <f>E257</f>
        <v>0.5972222222222211</v>
      </c>
      <c r="AH12" s="103">
        <f>E274</f>
        <v>0.61388888888888771</v>
      </c>
      <c r="AI12" s="103">
        <f>E280</f>
        <v>0.62291666666666545</v>
      </c>
      <c r="AJ12" s="103">
        <f>E290</f>
        <v>0.63611111111110985</v>
      </c>
      <c r="AL12" s="103">
        <f>F221</f>
        <v>0.55555555555555458</v>
      </c>
      <c r="AM12" s="102">
        <f>F232</f>
        <v>0.57152777777777675</v>
      </c>
      <c r="AN12" s="102">
        <f>F238</f>
        <v>0.58055555555555449</v>
      </c>
      <c r="AO12" s="102">
        <f>F249</f>
        <v>0.59097222222222112</v>
      </c>
      <c r="AP12" s="106">
        <f>F256</f>
        <v>0.59652777777777666</v>
      </c>
      <c r="AQ12" s="106">
        <f>F257</f>
        <v>0.60347222222222108</v>
      </c>
      <c r="AR12" s="106">
        <f>F274</f>
        <v>0.62013888888888768</v>
      </c>
      <c r="AS12" s="106">
        <f>F280</f>
        <v>0.62916666666666543</v>
      </c>
      <c r="AT12" s="106">
        <f>F290</f>
        <v>0.64236111111110983</v>
      </c>
      <c r="AV12" s="102">
        <f>G221</f>
        <v>0.54374999999999907</v>
      </c>
      <c r="AW12" s="102">
        <f>G232</f>
        <v>0.55972222222222123</v>
      </c>
      <c r="AX12" s="102">
        <f>G238</f>
        <v>0.56874999999999898</v>
      </c>
      <c r="AY12" s="102">
        <f>G249</f>
        <v>0.57916666666666561</v>
      </c>
      <c r="AZ12" s="103">
        <f>G256</f>
        <v>0.58472222222222114</v>
      </c>
      <c r="BA12" s="103">
        <f>G257</f>
        <v>0.61597222222222114</v>
      </c>
      <c r="BB12" s="102">
        <f>G274</f>
        <v>0.63263888888888775</v>
      </c>
      <c r="BC12" s="102">
        <f>G280</f>
        <v>0.6416666666666655</v>
      </c>
      <c r="BD12" s="102">
        <f>G290</f>
        <v>0.65486111111110989</v>
      </c>
      <c r="BF12" s="103">
        <f>H221</f>
        <v>0.57847222222222128</v>
      </c>
      <c r="BG12" s="102">
        <f>H232</f>
        <v>0.59444444444444344</v>
      </c>
      <c r="BH12" s="102">
        <f>H238</f>
        <v>0.60347222222222119</v>
      </c>
      <c r="BI12" s="102">
        <f>H249</f>
        <v>0.61388888888888782</v>
      </c>
      <c r="BJ12" s="106">
        <f>H256</f>
        <v>0.61944444444444335</v>
      </c>
      <c r="BK12" s="106">
        <f>H257</f>
        <v>0.62638888888888777</v>
      </c>
      <c r="BL12" s="102">
        <f>H274</f>
        <v>0.64305555555555438</v>
      </c>
      <c r="BM12" s="102">
        <f>H280</f>
        <v>0.65208333333333213</v>
      </c>
      <c r="BN12" s="102">
        <f>H290</f>
        <v>0.66527777777777652</v>
      </c>
      <c r="BP12" s="102">
        <f>I221</f>
        <v>0.56666666666666576</v>
      </c>
      <c r="BQ12" s="102">
        <f>I232</f>
        <v>0.58263888888888793</v>
      </c>
      <c r="BR12" s="102">
        <f>I238</f>
        <v>0.59166666666666567</v>
      </c>
      <c r="BS12" s="102">
        <f>I249</f>
        <v>0.6020833333333323</v>
      </c>
      <c r="BT12" s="103">
        <f>I256</f>
        <v>0.60763888888888784</v>
      </c>
      <c r="BU12" s="113">
        <f>I257</f>
        <v>0.64236111111111005</v>
      </c>
      <c r="BV12" s="104">
        <f>I274</f>
        <v>0.65902777777777666</v>
      </c>
      <c r="BW12" s="104">
        <f>I280</f>
        <v>0.6680555555555544</v>
      </c>
      <c r="BX12" s="104">
        <f>I290</f>
        <v>0.6812499999999988</v>
      </c>
      <c r="BZ12" s="103">
        <f>J221</f>
        <v>0.60416666666666574</v>
      </c>
      <c r="CA12" s="102">
        <f>J232</f>
        <v>0.62013888888888791</v>
      </c>
      <c r="CB12" s="102">
        <f>J238</f>
        <v>0.62916666666666565</v>
      </c>
      <c r="CC12" s="102">
        <f>J249</f>
        <v>0.63958333333333228</v>
      </c>
      <c r="CD12" s="106">
        <f>J256</f>
        <v>0.64513888888888782</v>
      </c>
      <c r="CE12" s="106">
        <f>J257</f>
        <v>0.65208333333333224</v>
      </c>
      <c r="CF12" s="102">
        <f>J274</f>
        <v>0.66874999999999885</v>
      </c>
      <c r="CG12" s="102">
        <f>J280</f>
        <v>0.67777777777777659</v>
      </c>
      <c r="CH12" s="102">
        <f>J290</f>
        <v>0.69097222222222099</v>
      </c>
      <c r="CJ12" s="102">
        <f>K221</f>
        <v>0.58819444444444358</v>
      </c>
      <c r="CK12" s="102">
        <f>K232</f>
        <v>0.60416666666666574</v>
      </c>
      <c r="CL12" s="102">
        <f>K238</f>
        <v>0.61319444444444349</v>
      </c>
      <c r="CM12" s="102">
        <f>K249</f>
        <v>0.62361111111111012</v>
      </c>
      <c r="CN12" s="103">
        <f>K256</f>
        <v>0.62916666666666565</v>
      </c>
      <c r="CO12" s="103">
        <f>K257</f>
        <v>0.66180555555555454</v>
      </c>
      <c r="CP12" s="102">
        <f>K274</f>
        <v>0.67847222222222114</v>
      </c>
      <c r="CQ12" s="102">
        <f>K280</f>
        <v>0.68749999999999889</v>
      </c>
      <c r="CR12" s="106">
        <f>K290</f>
        <v>0.70069444444444329</v>
      </c>
    </row>
    <row r="13" spans="1:96" ht="18">
      <c r="A13" s="33" t="s">
        <v>18</v>
      </c>
      <c r="B13" s="148">
        <v>1.38888888888889E-3</v>
      </c>
      <c r="C13" s="151"/>
      <c r="D13" s="29">
        <f>D12+C12</f>
        <v>0.24444444444444441</v>
      </c>
      <c r="E13" s="29">
        <f>E12+C12</f>
        <v>0.25555555555555554</v>
      </c>
      <c r="F13" s="29">
        <f>F12+C12</f>
        <v>0.26666666666666661</v>
      </c>
      <c r="G13" s="35">
        <f>G12+C12</f>
        <v>0.27777777777777773</v>
      </c>
      <c r="H13" s="34">
        <f>H12+C12</f>
        <v>0.2895833333333333</v>
      </c>
      <c r="I13" s="34">
        <f>I12+C12</f>
        <v>0.30069444444444443</v>
      </c>
      <c r="J13" s="36">
        <f>J12+C12</f>
        <v>0.31180555555555556</v>
      </c>
      <c r="K13" s="35">
        <f>K12+C12</f>
        <v>0.32291666666666669</v>
      </c>
      <c r="L13" s="156"/>
      <c r="M13" s="25"/>
      <c r="N13" s="28"/>
      <c r="O13" s="5"/>
      <c r="P13" s="5"/>
      <c r="Q13" s="5"/>
      <c r="R13" s="102">
        <f>D292</f>
        <v>0.6270833333333321</v>
      </c>
      <c r="S13" s="102">
        <f>D303</f>
        <v>0.64305555555555427</v>
      </c>
      <c r="T13" s="102">
        <f>D309</f>
        <v>0.65208333333333202</v>
      </c>
      <c r="U13" s="102">
        <f>D320</f>
        <v>0.66249999999999865</v>
      </c>
      <c r="V13" s="106">
        <f>D327</f>
        <v>0.66805555555555418</v>
      </c>
      <c r="W13" s="106">
        <f>D328</f>
        <v>0.67361111111110972</v>
      </c>
      <c r="X13" s="102">
        <f>D345</f>
        <v>0.69027777777777632</v>
      </c>
      <c r="Y13" s="102">
        <f>D351</f>
        <v>0.69930555555555407</v>
      </c>
      <c r="Z13" s="102">
        <f>D361</f>
        <v>0.71249999999999847</v>
      </c>
      <c r="AB13" s="103">
        <f>E292</f>
        <v>0.63819444444444318</v>
      </c>
      <c r="AC13" s="103">
        <f>E303</f>
        <v>0.65416666666666534</v>
      </c>
      <c r="AD13" s="103">
        <f>E309</f>
        <v>0.66319444444444309</v>
      </c>
      <c r="AE13" s="102">
        <f>E320</f>
        <v>0.67361111111110972</v>
      </c>
      <c r="AF13" s="102">
        <f>E327</f>
        <v>0.67916666666666525</v>
      </c>
      <c r="AG13" s="106">
        <f>E328</f>
        <v>0.68472222222222079</v>
      </c>
      <c r="AH13" s="102">
        <f>E345</f>
        <v>0.7013888888888874</v>
      </c>
      <c r="AI13" s="102">
        <f>E351</f>
        <v>0.71041666666666514</v>
      </c>
      <c r="AJ13" s="102">
        <f>E361</f>
        <v>0.72361111111110954</v>
      </c>
      <c r="AL13" s="106">
        <f>F292</f>
        <v>0.64930555555555425</v>
      </c>
      <c r="AM13" s="102">
        <f>F303</f>
        <v>0.66527777777777641</v>
      </c>
      <c r="AN13" s="102">
        <f>F309</f>
        <v>0.67430555555555416</v>
      </c>
      <c r="AO13" s="102">
        <f>F320</f>
        <v>0.68472222222222079</v>
      </c>
      <c r="AP13" s="106">
        <f>F327</f>
        <v>0.69027777777777632</v>
      </c>
      <c r="AQ13" s="106">
        <f>F328</f>
        <v>0.69583333333333186</v>
      </c>
      <c r="AR13" s="106">
        <f>F345</f>
        <v>0.71249999999999847</v>
      </c>
      <c r="AS13" s="106">
        <f>F351</f>
        <v>0.72152777777777621</v>
      </c>
      <c r="AT13" s="106">
        <f>F361</f>
        <v>0.73472222222222061</v>
      </c>
      <c r="AV13" s="106">
        <f>G292</f>
        <v>0.66041666666666543</v>
      </c>
      <c r="AW13" s="102">
        <f>G303</f>
        <v>0.6763888888888876</v>
      </c>
      <c r="AX13" s="102">
        <f>G309</f>
        <v>0.68541666666666534</v>
      </c>
      <c r="AY13" s="102">
        <f>G320</f>
        <v>0.69583333333333197</v>
      </c>
      <c r="AZ13" s="102">
        <f>G327</f>
        <v>0.70138888888888751</v>
      </c>
      <c r="BA13" s="106">
        <f>G328</f>
        <v>0.70694444444444304</v>
      </c>
      <c r="BB13" s="102">
        <f>G345</f>
        <v>0.72361111111110965</v>
      </c>
      <c r="BC13" s="102">
        <f>G351</f>
        <v>0.7326388888888874</v>
      </c>
      <c r="BD13" s="102">
        <f>G361</f>
        <v>0.74583333333333179</v>
      </c>
      <c r="BF13" s="106">
        <f>H292</f>
        <v>0.67222222222222094</v>
      </c>
      <c r="BG13" s="102">
        <f>H303</f>
        <v>0.68819444444444311</v>
      </c>
      <c r="BH13" s="102">
        <f>H309</f>
        <v>0.69722222222222086</v>
      </c>
      <c r="BI13" s="102">
        <f>H320</f>
        <v>0.70763888888888749</v>
      </c>
      <c r="BJ13" s="102">
        <f>H327</f>
        <v>0.71319444444444302</v>
      </c>
      <c r="BK13" s="106">
        <f>H328</f>
        <v>0.71874999999999856</v>
      </c>
      <c r="BL13" s="102">
        <f>H345</f>
        <v>0.73541666666666516</v>
      </c>
      <c r="BM13" s="102">
        <f>H351</f>
        <v>0.74444444444444291</v>
      </c>
      <c r="BN13" s="102">
        <f>H361</f>
        <v>0.75763888888888731</v>
      </c>
      <c r="BP13" s="103">
        <f>I292</f>
        <v>0.68333333333333213</v>
      </c>
      <c r="BQ13" s="105">
        <f>I303</f>
        <v>0.69930555555555429</v>
      </c>
      <c r="BR13" s="105">
        <f>I309</f>
        <v>0.70833333333333204</v>
      </c>
      <c r="BS13" s="105">
        <f>I320</f>
        <v>0.71874999999999867</v>
      </c>
      <c r="BT13" s="105">
        <f>I327</f>
        <v>0.7243055555555542</v>
      </c>
      <c r="BU13" s="106">
        <f>I328</f>
        <v>0.72986111111110974</v>
      </c>
      <c r="BV13" s="102">
        <f>I345</f>
        <v>0.74652777777777635</v>
      </c>
      <c r="BW13" s="102">
        <f>I351</f>
        <v>0.75555555555555409</v>
      </c>
      <c r="BX13" s="102">
        <f>I361</f>
        <v>0.76874999999999849</v>
      </c>
      <c r="BZ13" s="106">
        <f>J292</f>
        <v>0.6944444444444432</v>
      </c>
      <c r="CA13" s="102">
        <f>J303</f>
        <v>0.71041666666666536</v>
      </c>
      <c r="CB13" s="102">
        <f>J309</f>
        <v>0.71944444444444311</v>
      </c>
      <c r="CC13" s="102">
        <f>J320</f>
        <v>0.72986111111110974</v>
      </c>
      <c r="CD13" s="102">
        <f>J327</f>
        <v>0.73541666666666528</v>
      </c>
      <c r="CE13" s="106">
        <f>J328</f>
        <v>0.74097222222222081</v>
      </c>
      <c r="CF13" s="102">
        <f>J345</f>
        <v>0.75763888888888742</v>
      </c>
      <c r="CG13" s="102">
        <f>J351</f>
        <v>0.76666666666666516</v>
      </c>
      <c r="CH13" s="102">
        <f>J361</f>
        <v>0.77986111111110956</v>
      </c>
      <c r="CJ13" s="106">
        <f>K292</f>
        <v>0.70694444444444327</v>
      </c>
      <c r="CK13" s="102">
        <f>K303</f>
        <v>0.72291666666666543</v>
      </c>
      <c r="CL13" s="102">
        <f>K309</f>
        <v>0.73194444444444318</v>
      </c>
      <c r="CM13" s="102">
        <f>K320</f>
        <v>0.74236111111110981</v>
      </c>
      <c r="CN13" s="102">
        <f>K327</f>
        <v>0.74791666666666534</v>
      </c>
      <c r="CO13" s="106">
        <f>K328</f>
        <v>0.75347222222222088</v>
      </c>
      <c r="CP13" s="102">
        <f>K345</f>
        <v>0.77013888888888749</v>
      </c>
      <c r="CQ13" s="102">
        <f>K351</f>
        <v>0.77916666666666523</v>
      </c>
      <c r="CR13" s="102">
        <f>K361</f>
        <v>0.79236111111110963</v>
      </c>
    </row>
    <row r="14" spans="1:96" ht="18">
      <c r="A14" s="33" t="s">
        <v>19</v>
      </c>
      <c r="B14" s="149"/>
      <c r="C14" s="150">
        <v>1.38888888888889E-3</v>
      </c>
      <c r="D14" s="29">
        <f>D13+B13</f>
        <v>0.24583333333333329</v>
      </c>
      <c r="E14" s="29">
        <f>E13+B13</f>
        <v>0.25694444444444442</v>
      </c>
      <c r="F14" s="29">
        <f>F13+B13</f>
        <v>0.26805555555555549</v>
      </c>
      <c r="G14" s="35">
        <f>G13+B13</f>
        <v>0.27916666666666662</v>
      </c>
      <c r="H14" s="34">
        <f>H13+B13</f>
        <v>0.29097222222222219</v>
      </c>
      <c r="I14" s="34">
        <f>I13+B13</f>
        <v>0.30208333333333331</v>
      </c>
      <c r="J14" s="36">
        <f>J13+B13</f>
        <v>0.31319444444444444</v>
      </c>
      <c r="K14" s="35">
        <f>K13+B13</f>
        <v>0.32430555555555557</v>
      </c>
      <c r="L14" s="156"/>
      <c r="M14" s="25"/>
      <c r="N14" s="28"/>
      <c r="O14" s="5"/>
      <c r="P14" s="5"/>
      <c r="Q14" s="5"/>
      <c r="R14" s="102">
        <f>D363</f>
        <v>0.718055555555554</v>
      </c>
      <c r="S14" s="102">
        <f>D374</f>
        <v>0.73402777777777617</v>
      </c>
      <c r="T14" s="102">
        <f>D380</f>
        <v>0.74305555555555391</v>
      </c>
      <c r="U14" s="102">
        <f>D391</f>
        <v>0.75347222222222054</v>
      </c>
      <c r="V14" s="102">
        <f>D398</f>
        <v>0.75902777777777608</v>
      </c>
      <c r="W14" s="104">
        <f>D399</f>
        <v>0.76458333333333162</v>
      </c>
      <c r="X14" s="104">
        <f>D416</f>
        <v>0.78124999999999822</v>
      </c>
      <c r="Y14" s="104">
        <f>D422</f>
        <v>0.79027777777777597</v>
      </c>
      <c r="Z14" s="104">
        <f>D432</f>
        <v>0.80347222222222037</v>
      </c>
      <c r="AB14" s="102">
        <f>E363</f>
        <v>0.72916666666666508</v>
      </c>
      <c r="AC14" s="102">
        <f>E374</f>
        <v>0.74513888888888724</v>
      </c>
      <c r="AD14" s="102">
        <f>E380</f>
        <v>0.75416666666666499</v>
      </c>
      <c r="AE14" s="102">
        <f>E391</f>
        <v>0.76458333333333162</v>
      </c>
      <c r="AF14" s="102">
        <f>E398</f>
        <v>0.77013888888888715</v>
      </c>
      <c r="AG14" s="102">
        <f>E399</f>
        <v>0.77569444444444269</v>
      </c>
      <c r="AH14" s="102">
        <f>E416</f>
        <v>0.7923611111111093</v>
      </c>
      <c r="AI14" s="102">
        <f>E422</f>
        <v>0.80138888888888704</v>
      </c>
      <c r="AJ14" s="102">
        <f>E432</f>
        <v>0.81458333333333144</v>
      </c>
      <c r="AL14" s="102">
        <f>F363</f>
        <v>0.74027777777777615</v>
      </c>
      <c r="AM14" s="102">
        <f>F374</f>
        <v>0.75624999999999831</v>
      </c>
      <c r="AN14" s="102">
        <f>F380</f>
        <v>0.76527777777777606</v>
      </c>
      <c r="AO14" s="102">
        <f>F391</f>
        <v>0.77569444444444269</v>
      </c>
      <c r="AP14" s="102">
        <f>F398</f>
        <v>0.78124999999999822</v>
      </c>
      <c r="AQ14" s="102">
        <f>F399</f>
        <v>0.78680555555555376</v>
      </c>
      <c r="AR14" s="102">
        <f>F416</f>
        <v>0.80347222222222037</v>
      </c>
      <c r="AS14" s="102">
        <f>F422</f>
        <v>0.81249999999999811</v>
      </c>
      <c r="AT14" s="102">
        <f>F432</f>
        <v>0.82569444444444251</v>
      </c>
      <c r="AV14" s="102">
        <f>G363</f>
        <v>0.75138888888888733</v>
      </c>
      <c r="AW14" s="102">
        <f>G374</f>
        <v>0.7673611111111095</v>
      </c>
      <c r="AX14" s="102">
        <f>G380</f>
        <v>0.77638888888888724</v>
      </c>
      <c r="AY14" s="102">
        <f>G391</f>
        <v>0.78680555555555387</v>
      </c>
      <c r="AZ14" s="102">
        <f>G398</f>
        <v>0.79236111111110941</v>
      </c>
      <c r="BA14" s="102">
        <f>G399</f>
        <v>0.79791666666666494</v>
      </c>
      <c r="BB14" s="102">
        <f>G416</f>
        <v>0.81458333333333155</v>
      </c>
      <c r="BC14" s="102">
        <f>G422</f>
        <v>0.8236111111111093</v>
      </c>
      <c r="BD14" s="102">
        <f>G432</f>
        <v>0.83680555555555369</v>
      </c>
      <c r="BF14" s="102">
        <f>H363</f>
        <v>0.76319444444444284</v>
      </c>
      <c r="BG14" s="102">
        <f>H374</f>
        <v>0.77916666666666501</v>
      </c>
      <c r="BH14" s="102">
        <f>H380</f>
        <v>0.78819444444444275</v>
      </c>
      <c r="BI14" s="102">
        <f>H391</f>
        <v>0.79861111111110938</v>
      </c>
      <c r="BJ14" s="102">
        <f>H398</f>
        <v>0.80416666666666492</v>
      </c>
      <c r="BK14" s="104">
        <f>H399</f>
        <v>0.80972222222222046</v>
      </c>
      <c r="BL14" s="104">
        <f>H416</f>
        <v>0.82638888888888706</v>
      </c>
      <c r="BM14" s="104">
        <f>H422</f>
        <v>0.83541666666666481</v>
      </c>
      <c r="BN14" s="104">
        <f>H432</f>
        <v>0.84861111111110921</v>
      </c>
      <c r="BP14" s="102">
        <f>I363</f>
        <v>0.77430555555555403</v>
      </c>
      <c r="BQ14" s="102">
        <f>I374</f>
        <v>0.79027777777777619</v>
      </c>
      <c r="BR14" s="102">
        <f>I380</f>
        <v>0.79930555555555394</v>
      </c>
      <c r="BS14" s="102">
        <f>I391</f>
        <v>0.80972222222222057</v>
      </c>
      <c r="BT14" s="102">
        <f>I398</f>
        <v>0.8152777777777761</v>
      </c>
      <c r="BU14" s="102">
        <f>I399</f>
        <v>0.82083333333333164</v>
      </c>
      <c r="BV14" s="102">
        <f>I416</f>
        <v>0.83749999999999825</v>
      </c>
      <c r="BW14" s="102">
        <f>I422</f>
        <v>0.84652777777777599</v>
      </c>
      <c r="BX14" s="102">
        <f>I432</f>
        <v>0.85972222222222039</v>
      </c>
      <c r="BZ14" s="102">
        <f>J363</f>
        <v>0.7854166666666651</v>
      </c>
      <c r="CA14" s="102">
        <f>J374</f>
        <v>0.80138888888888726</v>
      </c>
      <c r="CB14" s="102">
        <f>J380</f>
        <v>0.81041666666666501</v>
      </c>
      <c r="CC14" s="102">
        <f>J391</f>
        <v>0.82083333333333164</v>
      </c>
      <c r="CD14" s="102">
        <f>J398</f>
        <v>0.82638888888888717</v>
      </c>
      <c r="CE14" s="104">
        <f>J399</f>
        <v>0.83194444444444271</v>
      </c>
      <c r="CF14" s="104">
        <f>J416</f>
        <v>0.84861111111110932</v>
      </c>
      <c r="CG14" s="104">
        <f>J422</f>
        <v>0.85763888888888706</v>
      </c>
      <c r="CH14" s="104">
        <f>J432</f>
        <v>0.87083333333333146</v>
      </c>
      <c r="CJ14" s="102">
        <f>K363</f>
        <v>0.79791666666666516</v>
      </c>
      <c r="CK14" s="102">
        <f>K374</f>
        <v>0.81388888888888733</v>
      </c>
      <c r="CL14" s="102">
        <f>K380</f>
        <v>0.82291666666666508</v>
      </c>
      <c r="CM14" s="102">
        <f>K391</f>
        <v>0.83333333333333171</v>
      </c>
      <c r="CN14" s="102">
        <f>K398</f>
        <v>0.83888888888888724</v>
      </c>
      <c r="CO14" s="102">
        <f>K399</f>
        <v>0.84444444444444278</v>
      </c>
      <c r="CP14" s="102">
        <f>K416</f>
        <v>0.86111111111110938</v>
      </c>
      <c r="CQ14" s="102">
        <f>K422</f>
        <v>0.87013888888888713</v>
      </c>
      <c r="CR14" s="102">
        <f>K432</f>
        <v>0.88333333333333153</v>
      </c>
    </row>
    <row r="15" spans="1:96" ht="18">
      <c r="A15" s="33" t="s">
        <v>20</v>
      </c>
      <c r="B15" s="148">
        <v>1.38888888888889E-3</v>
      </c>
      <c r="C15" s="151"/>
      <c r="D15" s="29">
        <f>D14+C14</f>
        <v>0.24722222222222218</v>
      </c>
      <c r="E15" s="29">
        <f>E14+C14</f>
        <v>0.2583333333333333</v>
      </c>
      <c r="F15" s="29">
        <f>F14+C14</f>
        <v>0.26944444444444438</v>
      </c>
      <c r="G15" s="35">
        <f>G14+C14</f>
        <v>0.2805555555555555</v>
      </c>
      <c r="H15" s="34">
        <f>H14+C14</f>
        <v>0.29236111111111107</v>
      </c>
      <c r="I15" s="34">
        <f>I14+C14</f>
        <v>0.3034722222222222</v>
      </c>
      <c r="J15" s="36">
        <f>J14+C14</f>
        <v>0.31458333333333333</v>
      </c>
      <c r="K15" s="35">
        <f>K14+C14</f>
        <v>0.32569444444444445</v>
      </c>
      <c r="L15" s="156"/>
      <c r="M15" s="25"/>
      <c r="N15" s="28"/>
      <c r="O15" s="5"/>
      <c r="P15" s="5"/>
      <c r="Q15" s="5"/>
      <c r="R15" s="104">
        <f>D434</f>
        <v>0.80763888888888702</v>
      </c>
      <c r="S15" s="104">
        <f>D445</f>
        <v>0.82361111111110918</v>
      </c>
      <c r="T15" s="104">
        <f>D451</f>
        <v>0.83194444444444249</v>
      </c>
      <c r="U15" s="104">
        <f>D462</f>
        <v>0.84236111111110912</v>
      </c>
      <c r="V15" s="104">
        <f>D469</f>
        <v>0.84791666666666465</v>
      </c>
      <c r="W15" s="104">
        <f>D470</f>
        <v>0.85138888888888686</v>
      </c>
      <c r="X15" s="104">
        <f>D487</f>
        <v>0.86805555555555347</v>
      </c>
      <c r="Y15" s="104">
        <f>D493</f>
        <v>0.87638888888888677</v>
      </c>
      <c r="Z15" s="104">
        <f>D503</f>
        <v>0.88819444444444229</v>
      </c>
      <c r="AB15" s="102">
        <f>E434</f>
        <v>0.81874999999999809</v>
      </c>
      <c r="AC15" s="102">
        <f>E445</f>
        <v>0.83472222222222026</v>
      </c>
      <c r="AD15" s="102">
        <f>E451</f>
        <v>0.84305555555555356</v>
      </c>
      <c r="AE15" s="102">
        <f>E462</f>
        <v>0.85347222222222019</v>
      </c>
      <c r="AF15" s="102">
        <f>E469</f>
        <v>0.85902777777777573</v>
      </c>
      <c r="AG15" s="102">
        <f>E470</f>
        <v>0.86249999999999793</v>
      </c>
      <c r="AH15" s="105">
        <f>E487</f>
        <v>0.87916666666666454</v>
      </c>
      <c r="AI15" s="105">
        <f>E493</f>
        <v>0.88749999999999785</v>
      </c>
      <c r="AJ15" s="105">
        <f>E503</f>
        <v>0.89930555555555336</v>
      </c>
      <c r="AL15" s="104">
        <f>F434</f>
        <v>0.82986111111110916</v>
      </c>
      <c r="AM15" s="104">
        <f>F445</f>
        <v>0.84583333333333133</v>
      </c>
      <c r="AN15" s="104">
        <f>F451</f>
        <v>0.85416666666666463</v>
      </c>
      <c r="AO15" s="104">
        <f>F462</f>
        <v>0.86458333333333126</v>
      </c>
      <c r="AP15" s="104">
        <f>F469</f>
        <v>0.8701388888888868</v>
      </c>
      <c r="AQ15" s="104">
        <f>F470</f>
        <v>0.87361111111110901</v>
      </c>
      <c r="AR15" s="104">
        <f>F487</f>
        <v>0.89027777777777561</v>
      </c>
      <c r="AS15" s="104">
        <f>F493</f>
        <v>0.89861111111110892</v>
      </c>
      <c r="AT15" s="104">
        <f>F503</f>
        <v>0.91041666666666443</v>
      </c>
      <c r="AV15" s="102">
        <f>G434</f>
        <v>0.84097222222222034</v>
      </c>
      <c r="AW15" s="102">
        <f>G445</f>
        <v>0.85694444444444251</v>
      </c>
      <c r="AX15" s="102">
        <f>G451</f>
        <v>0.86527777777777581</v>
      </c>
      <c r="AY15" s="102">
        <f>G462</f>
        <v>0.87569444444444244</v>
      </c>
      <c r="AZ15" s="102">
        <f>G469</f>
        <v>0.88124999999999798</v>
      </c>
      <c r="BA15" s="104">
        <f>G470</f>
        <v>0.88472222222222019</v>
      </c>
      <c r="BB15" s="104">
        <f>G487</f>
        <v>0.9013888888888868</v>
      </c>
      <c r="BC15" s="104">
        <f>G493</f>
        <v>0.9097222222222201</v>
      </c>
      <c r="BD15" s="104">
        <f>G503</f>
        <v>0.92152777777777561</v>
      </c>
      <c r="BF15" s="104">
        <f>H434</f>
        <v>0.85277777777777586</v>
      </c>
      <c r="BG15" s="104">
        <f>H445</f>
        <v>0.86874999999999802</v>
      </c>
      <c r="BH15" s="104">
        <f>H451</f>
        <v>0.87708333333333133</v>
      </c>
      <c r="BI15" s="104">
        <f>H462</f>
        <v>0.88749999999999796</v>
      </c>
      <c r="BJ15" s="104">
        <f>H469</f>
        <v>0.89305555555555349</v>
      </c>
      <c r="BK15" s="104">
        <f>H470</f>
        <v>0.8965277777777757</v>
      </c>
      <c r="BL15" s="104">
        <f>H487</f>
        <v>0.91319444444444231</v>
      </c>
      <c r="BM15" s="104">
        <f>H493</f>
        <v>0.92152777777777561</v>
      </c>
      <c r="BN15" s="104">
        <f>H503</f>
        <v>0.93333333333333113</v>
      </c>
      <c r="BP15" s="102">
        <f>I434</f>
        <v>0.86388888888888704</v>
      </c>
      <c r="BQ15" s="105">
        <f>I445</f>
        <v>0.87986111111110921</v>
      </c>
      <c r="BR15" s="105">
        <f>I451</f>
        <v>0.88819444444444251</v>
      </c>
      <c r="BS15" s="105">
        <f>I462</f>
        <v>0.89861111111110914</v>
      </c>
      <c r="BT15" s="105">
        <f>I469</f>
        <v>0.90416666666666468</v>
      </c>
      <c r="BU15" s="104">
        <f>I470</f>
        <v>0.90763888888888689</v>
      </c>
      <c r="BV15" s="113">
        <f>I487</f>
        <v>0.92430555555555349</v>
      </c>
      <c r="BW15" s="113">
        <f>I493</f>
        <v>0.9326388888888868</v>
      </c>
      <c r="BX15" s="113">
        <f>I503</f>
        <v>0.94444444444444231</v>
      </c>
      <c r="BZ15" s="104">
        <f>J434</f>
        <v>0.87499999999999811</v>
      </c>
      <c r="CA15" s="104">
        <f>J445</f>
        <v>0.89097222222222028</v>
      </c>
      <c r="CB15" s="104">
        <f>J451</f>
        <v>0.89930555555555358</v>
      </c>
      <c r="CC15" s="104">
        <f>J462</f>
        <v>0.90972222222222021</v>
      </c>
      <c r="CD15" s="104">
        <f>J469</f>
        <v>0.91527777777777575</v>
      </c>
      <c r="CE15" s="104">
        <f>J470</f>
        <v>0.91874999999999796</v>
      </c>
      <c r="CF15" s="113">
        <f>J487</f>
        <v>0.93541666666666456</v>
      </c>
      <c r="CG15" s="113">
        <f>J493</f>
        <v>0.94374999999999787</v>
      </c>
      <c r="CH15" s="113">
        <f>J503</f>
        <v>0.95555555555555338</v>
      </c>
      <c r="CJ15" s="113">
        <f>K434</f>
        <v>0.88749999999999818</v>
      </c>
      <c r="CK15" s="113">
        <f>K445</f>
        <v>0.90347222222222034</v>
      </c>
      <c r="CL15" s="113">
        <f>K451</f>
        <v>0.91180555555555365</v>
      </c>
      <c r="CM15" s="113">
        <f>K462</f>
        <v>0.92222222222222028</v>
      </c>
      <c r="CN15" s="113">
        <f>K469</f>
        <v>0.92777777777777581</v>
      </c>
      <c r="CO15" s="113">
        <f>K470</f>
        <v>0.93124999999999802</v>
      </c>
      <c r="CP15" s="113">
        <f>K487</f>
        <v>0.94791666666666463</v>
      </c>
      <c r="CQ15" s="113">
        <f>K493</f>
        <v>0.95624999999999793</v>
      </c>
      <c r="CR15" s="113">
        <f>K503</f>
        <v>0.96805555555555345</v>
      </c>
    </row>
    <row r="16" spans="1:96" ht="18">
      <c r="A16" s="33" t="s">
        <v>21</v>
      </c>
      <c r="B16" s="149"/>
      <c r="C16" s="150">
        <v>1.3888888888888889E-3</v>
      </c>
      <c r="D16" s="29">
        <f>D15+B15</f>
        <v>0.24861111111111106</v>
      </c>
      <c r="E16" s="29">
        <f>E15+C14</f>
        <v>0.25972222222222219</v>
      </c>
      <c r="F16" s="29">
        <f>F15+B15</f>
        <v>0.27083333333333326</v>
      </c>
      <c r="G16" s="35">
        <f>G15+B15</f>
        <v>0.28194444444444439</v>
      </c>
      <c r="H16" s="34">
        <f>H15+B15</f>
        <v>0.29374999999999996</v>
      </c>
      <c r="I16" s="34">
        <f>I15+B15</f>
        <v>0.30486111111111108</v>
      </c>
      <c r="J16" s="36">
        <f>J15+B15</f>
        <v>0.31597222222222221</v>
      </c>
      <c r="K16" s="35">
        <f>K15+B15</f>
        <v>0.32708333333333334</v>
      </c>
      <c r="L16" s="156"/>
      <c r="M16" s="25"/>
      <c r="N16" s="28"/>
      <c r="O16" s="5"/>
      <c r="P16" s="5"/>
      <c r="Q16" s="5"/>
      <c r="R16" s="5"/>
      <c r="S16" s="5"/>
      <c r="T16" s="5"/>
      <c r="U16" s="37"/>
      <c r="V16" s="5"/>
    </row>
    <row r="17" spans="1:26" ht="18">
      <c r="A17" s="33" t="s">
        <v>22</v>
      </c>
      <c r="B17" s="148">
        <v>2.0833333333333333E-3</v>
      </c>
      <c r="C17" s="151"/>
      <c r="D17" s="29">
        <f>D16+C16</f>
        <v>0.24999999999999994</v>
      </c>
      <c r="E17" s="29">
        <f>E16+C16</f>
        <v>0.26111111111111107</v>
      </c>
      <c r="F17" s="29">
        <f>F16+C16</f>
        <v>0.27222222222222214</v>
      </c>
      <c r="G17" s="35">
        <f>G16+C16</f>
        <v>0.28333333333333327</v>
      </c>
      <c r="H17" s="34">
        <f>H16+C16</f>
        <v>0.29513888888888884</v>
      </c>
      <c r="I17" s="34">
        <f>I16+C16</f>
        <v>0.30624999999999997</v>
      </c>
      <c r="J17" s="36">
        <f>J16+C16</f>
        <v>0.31736111111111109</v>
      </c>
      <c r="K17" s="35">
        <f>K16+C16</f>
        <v>0.32847222222222222</v>
      </c>
      <c r="L17" s="156"/>
      <c r="M17" s="25"/>
      <c r="N17" s="28"/>
      <c r="O17" s="5"/>
      <c r="P17" s="5"/>
      <c r="Q17" s="5"/>
      <c r="R17" s="157" t="s">
        <v>101</v>
      </c>
      <c r="S17" s="104">
        <f t="shared" ref="S17:Z17" si="1">D8</f>
        <v>0.23749999999999999</v>
      </c>
      <c r="T17" s="104">
        <f t="shared" si="1"/>
        <v>0.24861111111111109</v>
      </c>
      <c r="U17" s="104">
        <f t="shared" si="1"/>
        <v>0.25972222222222219</v>
      </c>
      <c r="V17" s="104">
        <f t="shared" si="1"/>
        <v>0.27083333333333331</v>
      </c>
      <c r="W17" s="102">
        <f t="shared" si="1"/>
        <v>0.28263888888888888</v>
      </c>
      <c r="X17" s="102">
        <f t="shared" si="1"/>
        <v>0.29375000000000001</v>
      </c>
      <c r="Y17" s="102">
        <f t="shared" si="1"/>
        <v>0.30486111111111114</v>
      </c>
      <c r="Z17" s="104">
        <f t="shared" si="1"/>
        <v>0.31597222222222227</v>
      </c>
    </row>
    <row r="18" spans="1:26" ht="18">
      <c r="A18" s="33" t="s">
        <v>23</v>
      </c>
      <c r="B18" s="149"/>
      <c r="C18" s="150">
        <v>1.38888888888889E-3</v>
      </c>
      <c r="D18" s="29">
        <f>D17+B17</f>
        <v>0.25208333333333327</v>
      </c>
      <c r="E18" s="29">
        <f>E17+B17</f>
        <v>0.2631944444444444</v>
      </c>
      <c r="F18" s="29">
        <f>F17+B17</f>
        <v>0.27430555555555547</v>
      </c>
      <c r="G18" s="35">
        <f>G17+B17</f>
        <v>0.2854166666666666</v>
      </c>
      <c r="H18" s="34">
        <f>H17+B17</f>
        <v>0.29722222222222217</v>
      </c>
      <c r="I18" s="34">
        <f>I17+B17</f>
        <v>0.30833333333333329</v>
      </c>
      <c r="J18" s="36">
        <f>J17+B17</f>
        <v>0.31944444444444442</v>
      </c>
      <c r="K18" s="35">
        <f>K17+B17</f>
        <v>0.33055555555555555</v>
      </c>
      <c r="L18" s="156"/>
      <c r="M18" s="25"/>
      <c r="N18" s="28"/>
      <c r="O18" s="5"/>
      <c r="P18" s="5"/>
      <c r="Q18" s="5"/>
      <c r="R18" s="158"/>
      <c r="S18" s="102">
        <f t="shared" ref="S18:Z18" si="2">D79</f>
        <v>0.32777777777777745</v>
      </c>
      <c r="T18" s="102">
        <f t="shared" si="2"/>
        <v>0.33888888888888857</v>
      </c>
      <c r="U18" s="102">
        <f t="shared" si="2"/>
        <v>0.34999999999999964</v>
      </c>
      <c r="V18" s="102">
        <f t="shared" si="2"/>
        <v>0.36111111111111077</v>
      </c>
      <c r="W18" s="102">
        <f t="shared" si="2"/>
        <v>0.37291666666666634</v>
      </c>
      <c r="X18" s="102">
        <f t="shared" si="2"/>
        <v>0.38402777777777747</v>
      </c>
      <c r="Y18" s="102">
        <f t="shared" si="2"/>
        <v>0.3951388888888886</v>
      </c>
      <c r="Z18" s="102">
        <f t="shared" si="2"/>
        <v>0.40624999999999972</v>
      </c>
    </row>
    <row r="19" spans="1:26" ht="18">
      <c r="A19" s="21" t="s">
        <v>24</v>
      </c>
      <c r="B19" s="148">
        <v>1.38888888888889E-3</v>
      </c>
      <c r="C19" s="151"/>
      <c r="D19" s="38">
        <f>D18+C18</f>
        <v>0.25347222222222215</v>
      </c>
      <c r="E19" s="38">
        <f>E18+C18</f>
        <v>0.26458333333333328</v>
      </c>
      <c r="F19" s="38">
        <f>F18+C18</f>
        <v>0.27569444444444435</v>
      </c>
      <c r="G19" s="31">
        <f>G18+C18</f>
        <v>0.28680555555555548</v>
      </c>
      <c r="H19" s="30">
        <f>H18+C18</f>
        <v>0.29861111111111105</v>
      </c>
      <c r="I19" s="30">
        <f>I18+C18</f>
        <v>0.30972222222222218</v>
      </c>
      <c r="J19" s="32">
        <f>J18+C18</f>
        <v>0.3208333333333333</v>
      </c>
      <c r="K19" s="30">
        <f>K18+C18</f>
        <v>0.33194444444444443</v>
      </c>
      <c r="L19" s="156"/>
      <c r="M19" s="25"/>
      <c r="N19" s="28"/>
      <c r="O19" s="5"/>
      <c r="P19" s="5"/>
      <c r="Q19" s="5"/>
      <c r="R19" s="158"/>
      <c r="S19" s="102">
        <f t="shared" ref="S19:Z19" si="3">D150</f>
        <v>0.4180555555555549</v>
      </c>
      <c r="T19" s="102">
        <f t="shared" si="3"/>
        <v>0.42916666666666603</v>
      </c>
      <c r="U19" s="102">
        <f t="shared" si="3"/>
        <v>0.4402777777777771</v>
      </c>
      <c r="V19" s="102">
        <f t="shared" si="3"/>
        <v>0.45138888888888823</v>
      </c>
      <c r="W19" s="102">
        <f t="shared" si="3"/>
        <v>0.4631944444444438</v>
      </c>
      <c r="X19" s="102">
        <f t="shared" si="3"/>
        <v>0.47430555555555493</v>
      </c>
      <c r="Y19" s="102">
        <f t="shared" si="3"/>
        <v>0.48541666666666605</v>
      </c>
      <c r="Z19" s="102">
        <f t="shared" si="3"/>
        <v>0.49583333333333274</v>
      </c>
    </row>
    <row r="20" spans="1:26" ht="18">
      <c r="A20" s="33" t="s">
        <v>25</v>
      </c>
      <c r="B20" s="149"/>
      <c r="C20" s="150">
        <v>1.38888888888889E-3</v>
      </c>
      <c r="D20" s="29">
        <f>D19+B19</f>
        <v>0.25486111111111104</v>
      </c>
      <c r="E20" s="29">
        <f>E19+B19</f>
        <v>0.26597222222222217</v>
      </c>
      <c r="F20" s="29">
        <f>F19+B19</f>
        <v>0.27708333333333324</v>
      </c>
      <c r="G20" s="35">
        <f>G19+B19</f>
        <v>0.28819444444444436</v>
      </c>
      <c r="H20" s="34">
        <f>H19+B19</f>
        <v>0.29999999999999993</v>
      </c>
      <c r="I20" s="34">
        <f>I19+B19</f>
        <v>0.31111111111111106</v>
      </c>
      <c r="J20" s="36">
        <f>J19+B19</f>
        <v>0.32222222222222219</v>
      </c>
      <c r="K20" s="34">
        <f>K19+B19</f>
        <v>0.33333333333333331</v>
      </c>
      <c r="L20" s="156"/>
      <c r="M20" s="25"/>
      <c r="N20" s="28"/>
      <c r="O20" s="5"/>
      <c r="P20" s="5"/>
      <c r="Q20" s="5"/>
      <c r="R20" s="158"/>
      <c r="S20" s="102">
        <f t="shared" ref="S20:Z20" si="4">D221</f>
        <v>0.53333333333333244</v>
      </c>
      <c r="T20" s="102">
        <f t="shared" si="4"/>
        <v>0.52152777777777681</v>
      </c>
      <c r="U20" s="102">
        <f t="shared" si="4"/>
        <v>0.55555555555555458</v>
      </c>
      <c r="V20" s="102">
        <f t="shared" si="4"/>
        <v>0.54374999999999907</v>
      </c>
      <c r="W20" s="102">
        <f t="shared" si="4"/>
        <v>0.57847222222222128</v>
      </c>
      <c r="X20" s="102">
        <f t="shared" si="4"/>
        <v>0.56666666666666576</v>
      </c>
      <c r="Y20" s="102">
        <f t="shared" si="4"/>
        <v>0.60416666666666574</v>
      </c>
      <c r="Z20" s="102">
        <f t="shared" si="4"/>
        <v>0.58819444444444358</v>
      </c>
    </row>
    <row r="21" spans="1:26" ht="18">
      <c r="A21" s="33" t="s">
        <v>26</v>
      </c>
      <c r="B21" s="148">
        <v>1.38888888888889E-3</v>
      </c>
      <c r="C21" s="151"/>
      <c r="D21" s="29">
        <f>D20+C20</f>
        <v>0.25624999999999992</v>
      </c>
      <c r="E21" s="29">
        <f>E20+C20</f>
        <v>0.26736111111111105</v>
      </c>
      <c r="F21" s="29">
        <f>F20+C20</f>
        <v>0.27847222222222212</v>
      </c>
      <c r="G21" s="35">
        <f>G20+C20</f>
        <v>0.28958333333333325</v>
      </c>
      <c r="H21" s="34">
        <f>H20+C20</f>
        <v>0.30138888888888882</v>
      </c>
      <c r="I21" s="34">
        <f>I20+C20</f>
        <v>0.31249999999999994</v>
      </c>
      <c r="J21" s="36">
        <f>J20+C20</f>
        <v>0.32361111111111107</v>
      </c>
      <c r="K21" s="34">
        <f>K20+C20</f>
        <v>0.3347222222222222</v>
      </c>
      <c r="L21" s="156"/>
      <c r="M21" s="25"/>
      <c r="N21" s="28"/>
      <c r="O21" s="5"/>
      <c r="P21" s="5"/>
      <c r="Q21" s="5"/>
      <c r="R21" s="158"/>
      <c r="S21" s="102">
        <f t="shared" ref="S21:Z21" si="5">D292</f>
        <v>0.6270833333333321</v>
      </c>
      <c r="T21" s="104">
        <f t="shared" si="5"/>
        <v>0.63819444444444318</v>
      </c>
      <c r="U21" s="105">
        <f t="shared" si="5"/>
        <v>0.64930555555555425</v>
      </c>
      <c r="V21" s="102">
        <f t="shared" si="5"/>
        <v>0.66041666666666543</v>
      </c>
      <c r="W21" s="102">
        <f t="shared" si="5"/>
        <v>0.67222222222222094</v>
      </c>
      <c r="X21" s="102">
        <f t="shared" si="5"/>
        <v>0.68333333333333213</v>
      </c>
      <c r="Y21" s="102">
        <f t="shared" si="5"/>
        <v>0.6944444444444432</v>
      </c>
      <c r="Z21" s="102">
        <f t="shared" si="5"/>
        <v>0.70694444444444327</v>
      </c>
    </row>
    <row r="22" spans="1:26" ht="18">
      <c r="A22" s="33" t="s">
        <v>27</v>
      </c>
      <c r="B22" s="149"/>
      <c r="C22" s="150">
        <v>1.38888888888889E-3</v>
      </c>
      <c r="D22" s="29">
        <f>D21+B21</f>
        <v>0.25763888888888881</v>
      </c>
      <c r="E22" s="29">
        <f>E21+B21</f>
        <v>0.26874999999999993</v>
      </c>
      <c r="F22" s="29">
        <f>F21+B21</f>
        <v>0.27986111111111101</v>
      </c>
      <c r="G22" s="35">
        <f>G21+B21</f>
        <v>0.29097222222222213</v>
      </c>
      <c r="H22" s="34">
        <f>H21+B21</f>
        <v>0.3027777777777777</v>
      </c>
      <c r="I22" s="34">
        <f>I21+B21</f>
        <v>0.31388888888888883</v>
      </c>
      <c r="J22" s="36">
        <f>J21+B21</f>
        <v>0.32499999999999996</v>
      </c>
      <c r="K22" s="34">
        <f>K21+B21</f>
        <v>0.33611111111111108</v>
      </c>
      <c r="L22" s="156"/>
      <c r="M22" s="25"/>
      <c r="N22" s="28"/>
      <c r="O22" s="5"/>
      <c r="P22" s="5"/>
      <c r="Q22" s="5"/>
      <c r="R22" s="158"/>
      <c r="S22" s="102">
        <f t="shared" ref="S22:Z22" si="6">D363</f>
        <v>0.718055555555554</v>
      </c>
      <c r="T22" s="102">
        <f t="shared" si="6"/>
        <v>0.72916666666666508</v>
      </c>
      <c r="U22" s="102">
        <f t="shared" si="6"/>
        <v>0.74027777777777615</v>
      </c>
      <c r="V22" s="102">
        <f t="shared" si="6"/>
        <v>0.75138888888888733</v>
      </c>
      <c r="W22" s="102">
        <f t="shared" si="6"/>
        <v>0.76319444444444284</v>
      </c>
      <c r="X22" s="102">
        <f t="shared" si="6"/>
        <v>0.77430555555555403</v>
      </c>
      <c r="Y22" s="102">
        <f t="shared" si="6"/>
        <v>0.7854166666666651</v>
      </c>
      <c r="Z22" s="102">
        <f t="shared" si="6"/>
        <v>0.79791666666666516</v>
      </c>
    </row>
    <row r="23" spans="1:26" ht="18">
      <c r="A23" s="33" t="s">
        <v>28</v>
      </c>
      <c r="B23" s="148">
        <v>1.38888888888889E-3</v>
      </c>
      <c r="C23" s="151"/>
      <c r="D23" s="29">
        <f>D22+C22</f>
        <v>0.25902777777777769</v>
      </c>
      <c r="E23" s="29">
        <f>E22+C22</f>
        <v>0.27013888888888882</v>
      </c>
      <c r="F23" s="29">
        <f>F22+C22</f>
        <v>0.28124999999999989</v>
      </c>
      <c r="G23" s="35">
        <f>G22+C22</f>
        <v>0.29236111111111102</v>
      </c>
      <c r="H23" s="34">
        <f>H22+C22</f>
        <v>0.30416666666666659</v>
      </c>
      <c r="I23" s="34">
        <f>I22+C22</f>
        <v>0.31527777777777771</v>
      </c>
      <c r="J23" s="36">
        <f>J22+C22</f>
        <v>0.32638888888888884</v>
      </c>
      <c r="K23" s="34">
        <f>K22+C22</f>
        <v>0.33749999999999997</v>
      </c>
      <c r="L23" s="156"/>
      <c r="M23" s="25"/>
      <c r="N23" s="28"/>
      <c r="O23" s="5"/>
      <c r="P23" s="5"/>
      <c r="Q23" s="5"/>
      <c r="R23" s="158"/>
      <c r="S23" s="104">
        <f t="shared" ref="S23:Z23" si="7">D434</f>
        <v>0.80763888888888702</v>
      </c>
      <c r="T23" s="102">
        <f t="shared" si="7"/>
        <v>0.81874999999999809</v>
      </c>
      <c r="U23" s="104">
        <f t="shared" si="7"/>
        <v>0.82986111111110916</v>
      </c>
      <c r="V23" s="102">
        <f t="shared" si="7"/>
        <v>0.84097222222222034</v>
      </c>
      <c r="W23" s="104">
        <f t="shared" si="7"/>
        <v>0.85277777777777586</v>
      </c>
      <c r="X23" s="104">
        <f t="shared" si="7"/>
        <v>0.86388888888888704</v>
      </c>
      <c r="Y23" s="104">
        <f t="shared" si="7"/>
        <v>0.87499999999999811</v>
      </c>
      <c r="Z23" s="104">
        <f t="shared" si="7"/>
        <v>0.88749999999999818</v>
      </c>
    </row>
    <row r="24" spans="1:26" ht="18">
      <c r="A24" s="33" t="s">
        <v>29</v>
      </c>
      <c r="B24" s="149"/>
      <c r="C24" s="150">
        <v>2.0833333333333333E-3</v>
      </c>
      <c r="D24" s="29">
        <f>D23+B23</f>
        <v>0.26041666666666657</v>
      </c>
      <c r="E24" s="29">
        <f>E23+B23</f>
        <v>0.2715277777777777</v>
      </c>
      <c r="F24" s="29">
        <f>F23+B23</f>
        <v>0.28263888888888877</v>
      </c>
      <c r="G24" s="29">
        <f>G23+B23</f>
        <v>0.2937499999999999</v>
      </c>
      <c r="H24" s="34">
        <f>H23+B23</f>
        <v>0.30555555555555547</v>
      </c>
      <c r="I24" s="34">
        <f>I23+B23</f>
        <v>0.3166666666666666</v>
      </c>
      <c r="J24" s="36">
        <f>J23+B23</f>
        <v>0.32777777777777772</v>
      </c>
      <c r="K24" s="34">
        <f>K23+B23</f>
        <v>0.33888888888888885</v>
      </c>
      <c r="L24" s="156"/>
      <c r="M24" s="25"/>
      <c r="N24" s="28"/>
      <c r="O24" s="5"/>
      <c r="P24" s="5"/>
      <c r="Q24" s="5"/>
      <c r="R24" s="159"/>
      <c r="S24" s="104"/>
      <c r="T24" s="104"/>
      <c r="U24" s="102"/>
      <c r="V24" s="104"/>
      <c r="W24" s="104"/>
      <c r="X24" s="102"/>
      <c r="Y24" s="104"/>
      <c r="Z24" s="104"/>
    </row>
    <row r="25" spans="1:26" ht="18" customHeight="1">
      <c r="A25" s="33" t="s">
        <v>30</v>
      </c>
      <c r="B25" s="148">
        <v>1.38888888888889E-3</v>
      </c>
      <c r="C25" s="151"/>
      <c r="D25" s="29">
        <f>D24+C24</f>
        <v>0.2624999999999999</v>
      </c>
      <c r="E25" s="29">
        <f>E24+C24</f>
        <v>0.27361111111111103</v>
      </c>
      <c r="F25" s="29">
        <f>F24+C24</f>
        <v>0.2847222222222221</v>
      </c>
      <c r="G25" s="29">
        <f>G24+C24</f>
        <v>0.29583333333333323</v>
      </c>
      <c r="H25" s="39">
        <f>H24+C24</f>
        <v>0.3076388888888888</v>
      </c>
      <c r="I25" s="39">
        <f>I24+C24</f>
        <v>0.31874999999999992</v>
      </c>
      <c r="J25" s="40">
        <f>J24+C24</f>
        <v>0.32986111111111105</v>
      </c>
      <c r="K25" s="39">
        <f>K24+C24</f>
        <v>0.34097222222222218</v>
      </c>
      <c r="L25" s="156"/>
      <c r="M25" s="25"/>
      <c r="N25" s="28"/>
      <c r="O25" s="5"/>
      <c r="P25" s="5"/>
      <c r="Q25" s="5"/>
      <c r="R25" s="157" t="s">
        <v>102</v>
      </c>
      <c r="S25" s="104">
        <f t="shared" ref="S25:Z25" si="8">D19</f>
        <v>0.25347222222222215</v>
      </c>
      <c r="T25" s="104">
        <f t="shared" si="8"/>
        <v>0.26458333333333328</v>
      </c>
      <c r="U25" s="104">
        <f t="shared" si="8"/>
        <v>0.27569444444444435</v>
      </c>
      <c r="V25" s="104">
        <f t="shared" si="8"/>
        <v>0.28680555555555548</v>
      </c>
      <c r="W25" s="102">
        <f t="shared" si="8"/>
        <v>0.29861111111111105</v>
      </c>
      <c r="X25" s="102">
        <f t="shared" si="8"/>
        <v>0.30972222222222218</v>
      </c>
      <c r="Y25" s="102">
        <f t="shared" si="8"/>
        <v>0.3208333333333333</v>
      </c>
      <c r="Z25" s="102">
        <f t="shared" si="8"/>
        <v>0.33194444444444443</v>
      </c>
    </row>
    <row r="26" spans="1:26" ht="18">
      <c r="A26" s="33" t="s">
        <v>31</v>
      </c>
      <c r="B26" s="149"/>
      <c r="C26" s="150">
        <v>1.38888888888889E-3</v>
      </c>
      <c r="D26" s="29">
        <f>D25+B25</f>
        <v>0.26388888888888878</v>
      </c>
      <c r="E26" s="29">
        <f>E25+B25</f>
        <v>0.27499999999999991</v>
      </c>
      <c r="F26" s="29">
        <f>F25+B25</f>
        <v>0.28611111111111098</v>
      </c>
      <c r="G26" s="29">
        <f>G25+B25</f>
        <v>0.29722222222222211</v>
      </c>
      <c r="H26" s="34">
        <f>H25+B25</f>
        <v>0.30902777777777768</v>
      </c>
      <c r="I26" s="34">
        <f>I25+B25</f>
        <v>0.32013888888888881</v>
      </c>
      <c r="J26" s="36">
        <f>J25+B25</f>
        <v>0.33124999999999993</v>
      </c>
      <c r="K26" s="34">
        <f>K25+B25</f>
        <v>0.34236111111111106</v>
      </c>
      <c r="L26" s="156"/>
      <c r="M26" s="25"/>
      <c r="N26" s="25"/>
      <c r="O26" s="5"/>
      <c r="P26" s="5"/>
      <c r="Q26" s="5"/>
      <c r="R26" s="158"/>
      <c r="S26" s="102">
        <f t="shared" ref="S26:Z26" si="9">D90</f>
        <v>0.34374999999999961</v>
      </c>
      <c r="T26" s="102">
        <f t="shared" si="9"/>
        <v>0.35486111111111074</v>
      </c>
      <c r="U26" s="102">
        <f t="shared" si="9"/>
        <v>0.36597222222222181</v>
      </c>
      <c r="V26" s="102">
        <f t="shared" si="9"/>
        <v>0.37708333333333294</v>
      </c>
      <c r="W26" s="102">
        <f t="shared" si="9"/>
        <v>0.38888888888888851</v>
      </c>
      <c r="X26" s="102">
        <f t="shared" si="9"/>
        <v>0.39999999999999963</v>
      </c>
      <c r="Y26" s="102">
        <f t="shared" si="9"/>
        <v>0.41111111111111076</v>
      </c>
      <c r="Z26" s="102">
        <f t="shared" si="9"/>
        <v>0.42222222222222189</v>
      </c>
    </row>
    <row r="27" spans="1:26" ht="18">
      <c r="A27" s="21" t="s">
        <v>32</v>
      </c>
      <c r="B27" s="148">
        <v>6.9444444444444447E-4</v>
      </c>
      <c r="C27" s="151"/>
      <c r="D27" s="41">
        <f>D26+C26</f>
        <v>0.26527777777777767</v>
      </c>
      <c r="E27" s="41">
        <f>E26+C26</f>
        <v>0.2763888888888888</v>
      </c>
      <c r="F27" s="41">
        <f>F26+C26</f>
        <v>0.28749999999999987</v>
      </c>
      <c r="G27" s="52">
        <f>G26+C26</f>
        <v>0.29861111111111099</v>
      </c>
      <c r="H27" s="42">
        <f>H26+C26</f>
        <v>0.31041666666666656</v>
      </c>
      <c r="I27" s="42">
        <f>I26+C26</f>
        <v>0.32152777777777769</v>
      </c>
      <c r="J27" s="44">
        <f>J26+C26</f>
        <v>0.33263888888888882</v>
      </c>
      <c r="K27" s="45">
        <f>K26+C26</f>
        <v>0.34374999999999994</v>
      </c>
      <c r="L27" s="156"/>
      <c r="M27" s="25"/>
      <c r="N27" s="25"/>
      <c r="O27" s="5"/>
      <c r="P27" s="5"/>
      <c r="Q27" s="5"/>
      <c r="R27" s="158"/>
      <c r="S27" s="102">
        <f t="shared" ref="S27:Z27" si="10">D161</f>
        <v>0.43402777777777707</v>
      </c>
      <c r="T27" s="102">
        <f t="shared" si="10"/>
        <v>0.4451388888888882</v>
      </c>
      <c r="U27" s="102">
        <f t="shared" si="10"/>
        <v>0.45624999999999927</v>
      </c>
      <c r="V27" s="102">
        <f t="shared" si="10"/>
        <v>0.46736111111111039</v>
      </c>
      <c r="W27" s="102">
        <f t="shared" si="10"/>
        <v>0.47916666666666596</v>
      </c>
      <c r="X27" s="102">
        <f t="shared" si="10"/>
        <v>0.49027777777777709</v>
      </c>
      <c r="Y27" s="102">
        <f t="shared" si="10"/>
        <v>0.50138888888888822</v>
      </c>
      <c r="Z27" s="102">
        <f t="shared" si="10"/>
        <v>0.51180555555555496</v>
      </c>
    </row>
    <row r="28" spans="1:26" ht="18">
      <c r="A28" s="33" t="s">
        <v>33</v>
      </c>
      <c r="B28" s="149"/>
      <c r="C28" s="150">
        <v>6.9444444444444447E-4</v>
      </c>
      <c r="D28" s="41">
        <f>D27+B27</f>
        <v>0.26597222222222211</v>
      </c>
      <c r="E28" s="41">
        <f>E27+B27</f>
        <v>0.27708333333333324</v>
      </c>
      <c r="F28" s="41">
        <f>F27+B27</f>
        <v>0.28819444444444431</v>
      </c>
      <c r="G28" s="41">
        <f>G27+B27</f>
        <v>0.29930555555555544</v>
      </c>
      <c r="H28" s="45">
        <f>H27+B27</f>
        <v>0.31111111111111101</v>
      </c>
      <c r="I28" s="45">
        <f>I27+B27</f>
        <v>0.32222222222222213</v>
      </c>
      <c r="J28" s="44">
        <f>J27+B27</f>
        <v>0.33333333333333326</v>
      </c>
      <c r="K28" s="45">
        <f>K27+B27</f>
        <v>0.34444444444444439</v>
      </c>
      <c r="L28" s="156"/>
      <c r="M28" s="25"/>
      <c r="N28" s="25"/>
      <c r="O28" s="5"/>
      <c r="P28" s="5"/>
      <c r="Q28" s="5"/>
      <c r="R28" s="158"/>
      <c r="S28" s="102">
        <f t="shared" ref="S28:Z28" si="11">D232</f>
        <v>0.5493055555555546</v>
      </c>
      <c r="T28" s="102">
        <f t="shared" si="11"/>
        <v>0.53749999999999898</v>
      </c>
      <c r="U28" s="102">
        <f t="shared" si="11"/>
        <v>0.57152777777777675</v>
      </c>
      <c r="V28" s="102">
        <f t="shared" si="11"/>
        <v>0.55972222222222123</v>
      </c>
      <c r="W28" s="102">
        <f t="shared" si="11"/>
        <v>0.59444444444444344</v>
      </c>
      <c r="X28" s="102">
        <f t="shared" si="11"/>
        <v>0.58263888888888793</v>
      </c>
      <c r="Y28" s="102">
        <f t="shared" si="11"/>
        <v>0.62013888888888791</v>
      </c>
      <c r="Z28" s="102">
        <f t="shared" si="11"/>
        <v>0.60416666666666574</v>
      </c>
    </row>
    <row r="29" spans="1:26" ht="18">
      <c r="A29" s="33" t="s">
        <v>34</v>
      </c>
      <c r="B29" s="148">
        <v>1.38888888888889E-3</v>
      </c>
      <c r="C29" s="151"/>
      <c r="D29" s="41">
        <f>D28+C28</f>
        <v>0.26666666666666655</v>
      </c>
      <c r="E29" s="41">
        <f>E28+C28</f>
        <v>0.27777777777777768</v>
      </c>
      <c r="F29" s="41">
        <f>F28+C28</f>
        <v>0.28888888888888875</v>
      </c>
      <c r="G29" s="41">
        <f>G28+C28</f>
        <v>0.29999999999999988</v>
      </c>
      <c r="H29" s="45">
        <f>H28+C28</f>
        <v>0.31180555555555545</v>
      </c>
      <c r="I29" s="45">
        <f>I28+C28</f>
        <v>0.32291666666666657</v>
      </c>
      <c r="J29" s="44">
        <f>J28+C28</f>
        <v>0.3340277777777777</v>
      </c>
      <c r="K29" s="45">
        <f>K28+C28</f>
        <v>0.34513888888888883</v>
      </c>
      <c r="L29" s="156"/>
      <c r="M29" s="25"/>
      <c r="N29" s="25"/>
      <c r="O29" s="5"/>
      <c r="P29" s="5"/>
      <c r="Q29" s="5"/>
      <c r="R29" s="158"/>
      <c r="S29" s="102">
        <f t="shared" ref="S29:Z29" si="12">D303</f>
        <v>0.64305555555555427</v>
      </c>
      <c r="T29" s="104">
        <f t="shared" si="12"/>
        <v>0.65416666666666534</v>
      </c>
      <c r="U29" s="105">
        <f t="shared" si="12"/>
        <v>0.66527777777777641</v>
      </c>
      <c r="V29" s="102">
        <f t="shared" si="12"/>
        <v>0.6763888888888876</v>
      </c>
      <c r="W29" s="102">
        <f t="shared" si="12"/>
        <v>0.68819444444444311</v>
      </c>
      <c r="X29" s="105">
        <f t="shared" si="12"/>
        <v>0.69930555555555429</v>
      </c>
      <c r="Y29" s="102">
        <f t="shared" si="12"/>
        <v>0.71041666666666536</v>
      </c>
      <c r="Z29" s="102">
        <f t="shared" si="12"/>
        <v>0.72291666666666543</v>
      </c>
    </row>
    <row r="30" spans="1:26" ht="18">
      <c r="A30" s="33" t="s">
        <v>35</v>
      </c>
      <c r="B30" s="149"/>
      <c r="C30" s="150">
        <v>1.3888888888888889E-3</v>
      </c>
      <c r="D30" s="41">
        <f>D29+B29</f>
        <v>0.26805555555555544</v>
      </c>
      <c r="E30" s="41">
        <f>E29+B29</f>
        <v>0.27916666666666656</v>
      </c>
      <c r="F30" s="41">
        <f>F29+B29</f>
        <v>0.29027777777777763</v>
      </c>
      <c r="G30" s="41">
        <f>G29+B29</f>
        <v>0.30138888888888876</v>
      </c>
      <c r="H30" s="45">
        <f>H29+B29</f>
        <v>0.31319444444444433</v>
      </c>
      <c r="I30" s="45">
        <f>I29+B29</f>
        <v>0.32430555555555546</v>
      </c>
      <c r="J30" s="44">
        <f>J29+B29</f>
        <v>0.33541666666666659</v>
      </c>
      <c r="K30" s="45">
        <f>K29+B29</f>
        <v>0.34652777777777771</v>
      </c>
      <c r="L30" s="156"/>
      <c r="M30" s="25"/>
      <c r="N30" s="25"/>
      <c r="O30" s="5"/>
      <c r="P30" s="5"/>
      <c r="Q30" s="5"/>
      <c r="R30" s="158"/>
      <c r="S30" s="102">
        <f t="shared" ref="S30:Z30" si="13">D374</f>
        <v>0.73402777777777617</v>
      </c>
      <c r="T30" s="102">
        <f t="shared" si="13"/>
        <v>0.74513888888888724</v>
      </c>
      <c r="U30" s="102">
        <f t="shared" si="13"/>
        <v>0.75624999999999831</v>
      </c>
      <c r="V30" s="102">
        <f t="shared" si="13"/>
        <v>0.7673611111111095</v>
      </c>
      <c r="W30" s="102">
        <f t="shared" si="13"/>
        <v>0.77916666666666501</v>
      </c>
      <c r="X30" s="102">
        <f t="shared" si="13"/>
        <v>0.79027777777777619</v>
      </c>
      <c r="Y30" s="102">
        <f t="shared" si="13"/>
        <v>0.80138888888888726</v>
      </c>
      <c r="Z30" s="102">
        <f t="shared" si="13"/>
        <v>0.81388888888888733</v>
      </c>
    </row>
    <row r="31" spans="1:26" ht="18">
      <c r="A31" s="33" t="s">
        <v>36</v>
      </c>
      <c r="B31" s="148">
        <v>6.9444444444444501E-4</v>
      </c>
      <c r="C31" s="151"/>
      <c r="D31" s="41">
        <f>D30+C30</f>
        <v>0.26944444444444432</v>
      </c>
      <c r="E31" s="41">
        <f>E30+C30</f>
        <v>0.28055555555555545</v>
      </c>
      <c r="F31" s="41">
        <f>F30+C30</f>
        <v>0.29166666666666652</v>
      </c>
      <c r="G31" s="41">
        <f>G30+C30</f>
        <v>0.30277777777777765</v>
      </c>
      <c r="H31" s="45">
        <f>H30+C30</f>
        <v>0.31458333333333321</v>
      </c>
      <c r="I31" s="45">
        <f>I30+C30</f>
        <v>0.32569444444444434</v>
      </c>
      <c r="J31" s="44">
        <f>J30+C30</f>
        <v>0.33680555555555547</v>
      </c>
      <c r="K31" s="45">
        <f>K30+C30</f>
        <v>0.3479166666666666</v>
      </c>
      <c r="L31" s="156"/>
      <c r="M31" s="25"/>
      <c r="N31" s="25"/>
      <c r="O31" s="5"/>
      <c r="P31" s="5"/>
      <c r="Q31" s="5"/>
      <c r="R31" s="158"/>
      <c r="S31" s="104">
        <f t="shared" ref="S31:Z31" si="14">D445</f>
        <v>0.82361111111110918</v>
      </c>
      <c r="T31" s="102">
        <f t="shared" si="14"/>
        <v>0.83472222222222026</v>
      </c>
      <c r="U31" s="104">
        <f t="shared" si="14"/>
        <v>0.84583333333333133</v>
      </c>
      <c r="V31" s="102">
        <f t="shared" si="14"/>
        <v>0.85694444444444251</v>
      </c>
      <c r="W31" s="104">
        <f t="shared" si="14"/>
        <v>0.86874999999999802</v>
      </c>
      <c r="X31" s="104">
        <f t="shared" si="14"/>
        <v>0.87986111111110921</v>
      </c>
      <c r="Y31" s="104">
        <f t="shared" si="14"/>
        <v>0.89097222222222028</v>
      </c>
      <c r="Z31" s="104">
        <f t="shared" si="14"/>
        <v>0.90347222222222034</v>
      </c>
    </row>
    <row r="32" spans="1:26" ht="18">
      <c r="A32" s="33" t="s">
        <v>37</v>
      </c>
      <c r="B32" s="149"/>
      <c r="C32" s="150">
        <v>6.9444444444444501E-4</v>
      </c>
      <c r="D32" s="41">
        <f>D31+B31</f>
        <v>0.27013888888888876</v>
      </c>
      <c r="E32" s="41">
        <f>E31+B31</f>
        <v>0.28124999999999989</v>
      </c>
      <c r="F32" s="41">
        <f>F31+B31</f>
        <v>0.29236111111111096</v>
      </c>
      <c r="G32" s="41">
        <f>G31+B31</f>
        <v>0.30347222222222209</v>
      </c>
      <c r="H32" s="45">
        <f>H31+B31</f>
        <v>0.31527777777777766</v>
      </c>
      <c r="I32" s="45">
        <f>I31+B31</f>
        <v>0.32638888888888878</v>
      </c>
      <c r="J32" s="44">
        <f>J31+B31</f>
        <v>0.33749999999999991</v>
      </c>
      <c r="K32" s="45">
        <f>K31+B31</f>
        <v>0.34861111111111104</v>
      </c>
      <c r="L32" s="156"/>
      <c r="M32" s="25"/>
      <c r="N32" s="49"/>
      <c r="O32" s="5"/>
      <c r="P32" s="5"/>
      <c r="Q32" s="5"/>
      <c r="R32" s="159"/>
      <c r="S32" s="104"/>
      <c r="T32" s="104"/>
      <c r="U32" s="102"/>
      <c r="V32" s="104"/>
      <c r="W32" s="104"/>
      <c r="X32" s="102"/>
      <c r="Y32" s="104"/>
      <c r="Z32" s="104"/>
    </row>
    <row r="33" spans="1:26" ht="18" customHeight="1">
      <c r="A33" s="33" t="s">
        <v>38</v>
      </c>
      <c r="B33" s="148">
        <v>6.9444444444444501E-4</v>
      </c>
      <c r="C33" s="151"/>
      <c r="D33" s="41">
        <f>D32+C32</f>
        <v>0.2708333333333332</v>
      </c>
      <c r="E33" s="41">
        <f>E32+C32</f>
        <v>0.28194444444444433</v>
      </c>
      <c r="F33" s="41">
        <f>F32+C32</f>
        <v>0.2930555555555554</v>
      </c>
      <c r="G33" s="41">
        <f>G32+C32</f>
        <v>0.30416666666666653</v>
      </c>
      <c r="H33" s="45">
        <f>H32+C32</f>
        <v>0.3159722222222221</v>
      </c>
      <c r="I33" s="45">
        <f>I32+C32</f>
        <v>0.32708333333333323</v>
      </c>
      <c r="J33" s="44">
        <f>J32+C32</f>
        <v>0.33819444444444435</v>
      </c>
      <c r="K33" s="45">
        <f>K32+C32</f>
        <v>0.34930555555555548</v>
      </c>
      <c r="L33" s="156"/>
      <c r="M33" s="25"/>
      <c r="N33" s="50"/>
      <c r="O33" s="5"/>
      <c r="P33" s="5"/>
      <c r="Q33" s="5"/>
      <c r="R33" s="157" t="s">
        <v>103</v>
      </c>
      <c r="S33" s="104">
        <f t="shared" ref="S33:Z33" si="15">D25</f>
        <v>0.2624999999999999</v>
      </c>
      <c r="T33" s="104">
        <f t="shared" si="15"/>
        <v>0.27361111111111103</v>
      </c>
      <c r="U33" s="104">
        <f t="shared" si="15"/>
        <v>0.2847222222222221</v>
      </c>
      <c r="V33" s="104">
        <f t="shared" si="15"/>
        <v>0.29583333333333323</v>
      </c>
      <c r="W33" s="102">
        <f t="shared" si="15"/>
        <v>0.3076388888888888</v>
      </c>
      <c r="X33" s="102">
        <f t="shared" si="15"/>
        <v>0.31874999999999992</v>
      </c>
      <c r="Y33" s="102">
        <f t="shared" si="15"/>
        <v>0.32986111111111105</v>
      </c>
      <c r="Z33" s="102">
        <f t="shared" si="15"/>
        <v>0.34097222222222218</v>
      </c>
    </row>
    <row r="34" spans="1:26" ht="18">
      <c r="A34" s="33" t="s">
        <v>39</v>
      </c>
      <c r="B34" s="149"/>
      <c r="C34" s="150">
        <v>6.9444444444444447E-4</v>
      </c>
      <c r="D34" s="41">
        <f>D33+B33</f>
        <v>0.27152777777777765</v>
      </c>
      <c r="E34" s="41">
        <f>E33+B33</f>
        <v>0.28263888888888877</v>
      </c>
      <c r="F34" s="41">
        <f>F33+B33</f>
        <v>0.29374999999999984</v>
      </c>
      <c r="G34" s="41">
        <f>G33+B33</f>
        <v>0.30486111111111097</v>
      </c>
      <c r="H34" s="45">
        <f>H33+B33</f>
        <v>0.31666666666666654</v>
      </c>
      <c r="I34" s="45">
        <f>I33+B33</f>
        <v>0.32777777777777767</v>
      </c>
      <c r="J34" s="44">
        <f>J33+B33</f>
        <v>0.3388888888888888</v>
      </c>
      <c r="K34" s="45">
        <f>K33+B33</f>
        <v>0.34999999999999992</v>
      </c>
      <c r="L34" s="156"/>
      <c r="M34" s="25"/>
      <c r="N34" s="49"/>
      <c r="O34" s="5"/>
      <c r="P34" s="5"/>
      <c r="Q34" s="5"/>
      <c r="R34" s="158"/>
      <c r="S34" s="102">
        <f t="shared" ref="S34:Z34" si="16">D96</f>
        <v>0.35277777777777736</v>
      </c>
      <c r="T34" s="102">
        <f t="shared" si="16"/>
        <v>0.36388888888888848</v>
      </c>
      <c r="U34" s="102">
        <f t="shared" si="16"/>
        <v>0.37499999999999956</v>
      </c>
      <c r="V34" s="102">
        <f t="shared" si="16"/>
        <v>0.38611111111111068</v>
      </c>
      <c r="W34" s="102">
        <f t="shared" si="16"/>
        <v>0.39791666666666625</v>
      </c>
      <c r="X34" s="102">
        <f t="shared" si="16"/>
        <v>0.40902777777777738</v>
      </c>
      <c r="Y34" s="102">
        <f t="shared" si="16"/>
        <v>0.42013888888888851</v>
      </c>
      <c r="Z34" s="102">
        <f t="shared" si="16"/>
        <v>0.43124999999999963</v>
      </c>
    </row>
    <row r="35" spans="1:26" ht="18">
      <c r="A35" s="33" t="s">
        <v>40</v>
      </c>
      <c r="B35" s="148">
        <v>6.9444444444444447E-4</v>
      </c>
      <c r="C35" s="151"/>
      <c r="D35" s="41">
        <f>D34+C34</f>
        <v>0.27222222222222209</v>
      </c>
      <c r="E35" s="41">
        <f>E34+C34</f>
        <v>0.28333333333333321</v>
      </c>
      <c r="F35" s="41">
        <f>F34+C34</f>
        <v>0.29444444444444429</v>
      </c>
      <c r="G35" s="41">
        <f>G34+C34</f>
        <v>0.30555555555555541</v>
      </c>
      <c r="H35" s="45">
        <f>H34+C34</f>
        <v>0.31736111111111098</v>
      </c>
      <c r="I35" s="45">
        <f>I34+C34</f>
        <v>0.32847222222222211</v>
      </c>
      <c r="J35" s="44">
        <f>J34+C34</f>
        <v>0.33958333333333324</v>
      </c>
      <c r="K35" s="45">
        <f>K34+C34</f>
        <v>0.35069444444444436</v>
      </c>
      <c r="L35" s="156"/>
      <c r="M35" s="25"/>
      <c r="N35" s="50"/>
      <c r="O35" s="5"/>
      <c r="P35" s="5"/>
      <c r="Q35" s="5"/>
      <c r="R35" s="158"/>
      <c r="S35" s="102">
        <f t="shared" ref="S35:Z35" si="17">D167</f>
        <v>0.44305555555555481</v>
      </c>
      <c r="T35" s="102">
        <f t="shared" si="17"/>
        <v>0.45416666666666594</v>
      </c>
      <c r="U35" s="102">
        <f t="shared" si="17"/>
        <v>0.46527777777777701</v>
      </c>
      <c r="V35" s="102">
        <f t="shared" si="17"/>
        <v>0.47638888888888814</v>
      </c>
      <c r="W35" s="102">
        <f t="shared" si="17"/>
        <v>0.48819444444444371</v>
      </c>
      <c r="X35" s="102">
        <f t="shared" si="17"/>
        <v>0.49930555555555484</v>
      </c>
      <c r="Y35" s="102">
        <f t="shared" si="17"/>
        <v>0.51041666666666596</v>
      </c>
      <c r="Z35" s="102">
        <f t="shared" si="17"/>
        <v>0.5208333333333327</v>
      </c>
    </row>
    <row r="36" spans="1:26" ht="18">
      <c r="A36" s="21" t="s">
        <v>41</v>
      </c>
      <c r="B36" s="149"/>
      <c r="C36" s="150">
        <v>6.9444444444444447E-4</v>
      </c>
      <c r="D36" s="41">
        <f>D35+B35</f>
        <v>0.27291666666666653</v>
      </c>
      <c r="E36" s="41">
        <f>E35+B35</f>
        <v>0.28402777777777766</v>
      </c>
      <c r="F36" s="41">
        <f>F35+B35</f>
        <v>0.29513888888888873</v>
      </c>
      <c r="G36" s="52">
        <f>G35+B35</f>
        <v>0.30624999999999986</v>
      </c>
      <c r="H36" s="42">
        <f>H35+B35</f>
        <v>0.31805555555555542</v>
      </c>
      <c r="I36" s="42">
        <f>I35+B35</f>
        <v>0.32916666666666655</v>
      </c>
      <c r="J36" s="44">
        <f>J35+B35</f>
        <v>0.34027777777777768</v>
      </c>
      <c r="K36" s="45">
        <f>K35+B35</f>
        <v>0.35138888888888881</v>
      </c>
      <c r="L36" s="156"/>
      <c r="M36" s="25"/>
      <c r="N36" s="49"/>
      <c r="O36" s="5"/>
      <c r="P36" s="5"/>
      <c r="Q36" s="5"/>
      <c r="R36" s="158"/>
      <c r="S36" s="102">
        <f t="shared" ref="S36:Z36" si="18">D238</f>
        <v>0.55833333333333235</v>
      </c>
      <c r="T36" s="102">
        <f t="shared" si="18"/>
        <v>0.54652777777777672</v>
      </c>
      <c r="U36" s="102">
        <f t="shared" si="18"/>
        <v>0.58055555555555449</v>
      </c>
      <c r="V36" s="102">
        <f t="shared" si="18"/>
        <v>0.56874999999999898</v>
      </c>
      <c r="W36" s="102">
        <f t="shared" si="18"/>
        <v>0.60347222222222119</v>
      </c>
      <c r="X36" s="102">
        <f t="shared" si="18"/>
        <v>0.59166666666666567</v>
      </c>
      <c r="Y36" s="102">
        <f t="shared" si="18"/>
        <v>0.62916666666666565</v>
      </c>
      <c r="Z36" s="102">
        <f t="shared" si="18"/>
        <v>0.61319444444444349</v>
      </c>
    </row>
    <row r="37" spans="1:26" ht="18">
      <c r="A37" s="33" t="s">
        <v>42</v>
      </c>
      <c r="B37" s="148">
        <v>1.3888888888888889E-3</v>
      </c>
      <c r="C37" s="151"/>
      <c r="D37" s="41">
        <f>D36+C36</f>
        <v>0.27361111111111097</v>
      </c>
      <c r="E37" s="41">
        <f>E36+C36</f>
        <v>0.2847222222222221</v>
      </c>
      <c r="F37" s="41">
        <f>F36+C36</f>
        <v>0.29583333333333317</v>
      </c>
      <c r="G37" s="41">
        <f>G36+C36</f>
        <v>0.3069444444444443</v>
      </c>
      <c r="H37" s="45">
        <f>H36+C36</f>
        <v>0.31874999999999987</v>
      </c>
      <c r="I37" s="45">
        <f>I36+C36</f>
        <v>0.32986111111111099</v>
      </c>
      <c r="J37" s="44">
        <f>J36+C36</f>
        <v>0.34097222222222212</v>
      </c>
      <c r="K37" s="45">
        <f>K36+C36</f>
        <v>0.35208333333333325</v>
      </c>
      <c r="L37" s="156"/>
      <c r="M37" s="25"/>
      <c r="N37" s="49"/>
      <c r="O37" s="5"/>
      <c r="P37" s="5"/>
      <c r="Q37" s="5"/>
      <c r="R37" s="158"/>
      <c r="S37" s="102">
        <f t="shared" ref="S37:Z37" si="19">D309</f>
        <v>0.65208333333333202</v>
      </c>
      <c r="T37" s="105">
        <f t="shared" si="19"/>
        <v>0.66319444444444309</v>
      </c>
      <c r="U37" s="105">
        <f t="shared" si="19"/>
        <v>0.67430555555555416</v>
      </c>
      <c r="V37" s="102">
        <f t="shared" si="19"/>
        <v>0.68541666666666534</v>
      </c>
      <c r="W37" s="102">
        <f t="shared" si="19"/>
        <v>0.69722222222222086</v>
      </c>
      <c r="X37" s="105">
        <f t="shared" si="19"/>
        <v>0.70833333333333204</v>
      </c>
      <c r="Y37" s="102">
        <f t="shared" si="19"/>
        <v>0.71944444444444311</v>
      </c>
      <c r="Z37" s="102">
        <f t="shared" si="19"/>
        <v>0.73194444444444318</v>
      </c>
    </row>
    <row r="38" spans="1:26" ht="18">
      <c r="A38" s="33" t="s">
        <v>43</v>
      </c>
      <c r="B38" s="149"/>
      <c r="C38" s="150">
        <v>6.9444444444444501E-4</v>
      </c>
      <c r="D38" s="41">
        <f>D37+B37</f>
        <v>0.27499999999999986</v>
      </c>
      <c r="E38" s="41">
        <f>E37+B37</f>
        <v>0.28611111111111098</v>
      </c>
      <c r="F38" s="41">
        <f>F37+B37</f>
        <v>0.29722222222222205</v>
      </c>
      <c r="G38" s="41">
        <f>G37+B37</f>
        <v>0.30833333333333318</v>
      </c>
      <c r="H38" s="45">
        <f>H37+B37</f>
        <v>0.32013888888888875</v>
      </c>
      <c r="I38" s="45">
        <f>I37+B37</f>
        <v>0.33124999999999988</v>
      </c>
      <c r="J38" s="44">
        <f>J37+B37</f>
        <v>0.34236111111111101</v>
      </c>
      <c r="K38" s="45">
        <f>K37+B37</f>
        <v>0.35347222222222213</v>
      </c>
      <c r="L38" s="156"/>
      <c r="M38" s="25"/>
      <c r="N38" s="51"/>
      <c r="O38" s="5"/>
      <c r="P38" s="5"/>
      <c r="Q38" s="5"/>
      <c r="R38" s="158"/>
      <c r="S38" s="102">
        <f t="shared" ref="S38:Z38" si="20">D380</f>
        <v>0.74305555555555391</v>
      </c>
      <c r="T38" s="102">
        <f t="shared" si="20"/>
        <v>0.75416666666666499</v>
      </c>
      <c r="U38" s="102">
        <f t="shared" si="20"/>
        <v>0.76527777777777606</v>
      </c>
      <c r="V38" s="102">
        <f t="shared" si="20"/>
        <v>0.77638888888888724</v>
      </c>
      <c r="W38" s="102">
        <f t="shared" si="20"/>
        <v>0.78819444444444275</v>
      </c>
      <c r="X38" s="102">
        <f t="shared" si="20"/>
        <v>0.79930555555555394</v>
      </c>
      <c r="Y38" s="102">
        <f t="shared" si="20"/>
        <v>0.81041666666666501</v>
      </c>
      <c r="Z38" s="102">
        <f t="shared" si="20"/>
        <v>0.82291666666666508</v>
      </c>
    </row>
    <row r="39" spans="1:26" ht="18">
      <c r="A39" s="33" t="s">
        <v>44</v>
      </c>
      <c r="B39" s="148">
        <v>6.9444444444444501E-4</v>
      </c>
      <c r="C39" s="151"/>
      <c r="D39" s="41">
        <f>D38+C38</f>
        <v>0.2756944444444443</v>
      </c>
      <c r="E39" s="41">
        <f>E38+C38</f>
        <v>0.28680555555555542</v>
      </c>
      <c r="F39" s="41">
        <f>F38+C38</f>
        <v>0.2979166666666665</v>
      </c>
      <c r="G39" s="41">
        <f>G38+C38</f>
        <v>0.30902777777777762</v>
      </c>
      <c r="H39" s="45">
        <f>H38+C38</f>
        <v>0.32083333333333319</v>
      </c>
      <c r="I39" s="45">
        <f>I38+C38</f>
        <v>0.33194444444444432</v>
      </c>
      <c r="J39" s="44">
        <f>J38+C38</f>
        <v>0.34305555555555545</v>
      </c>
      <c r="K39" s="45">
        <f>K38+C38</f>
        <v>0.35416666666666657</v>
      </c>
      <c r="L39" s="156"/>
      <c r="M39" s="25"/>
      <c r="N39" s="49"/>
      <c r="O39" s="5"/>
      <c r="P39" s="5"/>
      <c r="Q39" s="5"/>
      <c r="R39" s="158"/>
      <c r="S39" s="104">
        <f t="shared" ref="S39:Z39" si="21">D451</f>
        <v>0.83194444444444249</v>
      </c>
      <c r="T39" s="102">
        <f t="shared" si="21"/>
        <v>0.84305555555555356</v>
      </c>
      <c r="U39" s="104">
        <f t="shared" si="21"/>
        <v>0.85416666666666463</v>
      </c>
      <c r="V39" s="102">
        <f t="shared" si="21"/>
        <v>0.86527777777777581</v>
      </c>
      <c r="W39" s="104">
        <f t="shared" si="21"/>
        <v>0.87708333333333133</v>
      </c>
      <c r="X39" s="104">
        <f t="shared" si="21"/>
        <v>0.88819444444444251</v>
      </c>
      <c r="Y39" s="104">
        <f t="shared" si="21"/>
        <v>0.89930555555555358</v>
      </c>
      <c r="Z39" s="104">
        <f t="shared" si="21"/>
        <v>0.91180555555555365</v>
      </c>
    </row>
    <row r="40" spans="1:26" ht="18">
      <c r="A40" s="33" t="s">
        <v>45</v>
      </c>
      <c r="B40" s="149"/>
      <c r="C40" s="150">
        <v>6.9444444444444501E-4</v>
      </c>
      <c r="D40" s="41">
        <f>D39+B39</f>
        <v>0.27638888888888874</v>
      </c>
      <c r="E40" s="41">
        <f>E39+B39</f>
        <v>0.28749999999999987</v>
      </c>
      <c r="F40" s="41">
        <f>F39+B39</f>
        <v>0.29861111111111094</v>
      </c>
      <c r="G40" s="41">
        <f>G39+B39</f>
        <v>0.30972222222222207</v>
      </c>
      <c r="H40" s="45">
        <f>H39+B39</f>
        <v>0.32152777777777763</v>
      </c>
      <c r="I40" s="45">
        <f>I39+B39</f>
        <v>0.33263888888888876</v>
      </c>
      <c r="J40" s="44">
        <f>J39+B39</f>
        <v>0.34374999999999989</v>
      </c>
      <c r="K40" s="45">
        <f>K39+B39</f>
        <v>0.35486111111111102</v>
      </c>
      <c r="L40" s="156"/>
      <c r="M40" s="25"/>
      <c r="N40" s="49"/>
      <c r="O40" s="5"/>
      <c r="P40" s="5"/>
      <c r="Q40" s="5"/>
      <c r="R40" s="159"/>
      <c r="S40" s="104"/>
      <c r="T40" s="104"/>
      <c r="U40" s="102"/>
      <c r="V40" s="104"/>
      <c r="W40" s="104"/>
      <c r="X40" s="102"/>
      <c r="Y40" s="104"/>
      <c r="Z40" s="104"/>
    </row>
    <row r="41" spans="1:26" ht="18">
      <c r="A41" s="33" t="s">
        <v>46</v>
      </c>
      <c r="B41" s="148">
        <v>6.9444444444444501E-4</v>
      </c>
      <c r="C41" s="151"/>
      <c r="D41" s="41">
        <f>D40+C40</f>
        <v>0.27708333333333318</v>
      </c>
      <c r="E41" s="41">
        <f>E40+C40</f>
        <v>0.28819444444444431</v>
      </c>
      <c r="F41" s="41">
        <f>F40+C40</f>
        <v>0.29930555555555538</v>
      </c>
      <c r="G41" s="41">
        <f>G40+C40</f>
        <v>0.31041666666666651</v>
      </c>
      <c r="H41" s="45">
        <f>H40+C40</f>
        <v>0.32222222222222208</v>
      </c>
      <c r="I41" s="45">
        <f>I40+C40</f>
        <v>0.3333333333333332</v>
      </c>
      <c r="J41" s="44">
        <f>J40+C40</f>
        <v>0.34444444444444433</v>
      </c>
      <c r="K41" s="45">
        <f>K40+C40</f>
        <v>0.35555555555555546</v>
      </c>
      <c r="L41" s="156"/>
      <c r="M41" s="25"/>
      <c r="N41" s="51"/>
      <c r="O41" s="5"/>
      <c r="P41" s="5"/>
      <c r="Q41" s="5"/>
      <c r="R41" s="157" t="s">
        <v>76</v>
      </c>
      <c r="S41" s="104">
        <f t="shared" ref="S41:Z41" si="22">D36</f>
        <v>0.27291666666666653</v>
      </c>
      <c r="T41" s="104">
        <f t="shared" si="22"/>
        <v>0.28402777777777766</v>
      </c>
      <c r="U41" s="104">
        <f t="shared" si="22"/>
        <v>0.29513888888888873</v>
      </c>
      <c r="V41" s="104">
        <f t="shared" si="22"/>
        <v>0.30624999999999986</v>
      </c>
      <c r="W41" s="102">
        <f t="shared" si="22"/>
        <v>0.31805555555555542</v>
      </c>
      <c r="X41" s="102">
        <f t="shared" si="22"/>
        <v>0.32916666666666655</v>
      </c>
      <c r="Y41" s="102">
        <f t="shared" si="22"/>
        <v>0.34027777777777768</v>
      </c>
      <c r="Z41" s="102">
        <f t="shared" si="22"/>
        <v>0.35138888888888881</v>
      </c>
    </row>
    <row r="42" spans="1:26" ht="18">
      <c r="A42" s="33" t="s">
        <v>47</v>
      </c>
      <c r="B42" s="149"/>
      <c r="C42" s="150">
        <v>6.9444444444444501E-4</v>
      </c>
      <c r="D42" s="41">
        <f>D41+B41</f>
        <v>0.27777777777777762</v>
      </c>
      <c r="E42" s="41">
        <f>E41+B41</f>
        <v>0.28888888888888875</v>
      </c>
      <c r="F42" s="41">
        <f>F41+B41</f>
        <v>0.29999999999999982</v>
      </c>
      <c r="G42" s="41">
        <f>G41+B41</f>
        <v>0.31111111111111095</v>
      </c>
      <c r="H42" s="45">
        <f>H41+B41</f>
        <v>0.32291666666666652</v>
      </c>
      <c r="I42" s="45">
        <f>I41+B41</f>
        <v>0.33402777777777765</v>
      </c>
      <c r="J42" s="44">
        <f>J41+B41</f>
        <v>0.34513888888888877</v>
      </c>
      <c r="K42" s="45">
        <f>K41+B41</f>
        <v>0.3562499999999999</v>
      </c>
      <c r="L42" s="156"/>
      <c r="M42" s="25"/>
      <c r="N42" s="51"/>
      <c r="O42" s="5"/>
      <c r="P42" s="5"/>
      <c r="Q42" s="5"/>
      <c r="R42" s="158"/>
      <c r="S42" s="102">
        <f t="shared" ref="S42:Z42" si="23">D107</f>
        <v>0.36319444444444399</v>
      </c>
      <c r="T42" s="102">
        <f t="shared" si="23"/>
        <v>0.37430555555555511</v>
      </c>
      <c r="U42" s="102">
        <f t="shared" si="23"/>
        <v>0.38541666666666619</v>
      </c>
      <c r="V42" s="102">
        <f t="shared" si="23"/>
        <v>0.39652777777777731</v>
      </c>
      <c r="W42" s="102">
        <f t="shared" si="23"/>
        <v>0.40833333333333288</v>
      </c>
      <c r="X42" s="102">
        <f t="shared" si="23"/>
        <v>0.41944444444444401</v>
      </c>
      <c r="Y42" s="102">
        <f t="shared" si="23"/>
        <v>0.43055555555555514</v>
      </c>
      <c r="Z42" s="102">
        <f t="shared" si="23"/>
        <v>0.44166666666666626</v>
      </c>
    </row>
    <row r="43" spans="1:26" ht="18">
      <c r="A43" s="21" t="s">
        <v>48</v>
      </c>
      <c r="B43" s="148">
        <v>4.8611111111111112E-3</v>
      </c>
      <c r="C43" s="151"/>
      <c r="D43" s="52">
        <f>D42+C42</f>
        <v>0.27847222222222207</v>
      </c>
      <c r="E43" s="52">
        <f>E42+C42</f>
        <v>0.28958333333333319</v>
      </c>
      <c r="F43" s="52">
        <f>F42+C42</f>
        <v>0.30069444444444426</v>
      </c>
      <c r="G43" s="52">
        <f>G42+C42</f>
        <v>0.31180555555555539</v>
      </c>
      <c r="H43" s="42">
        <f>H42+C42</f>
        <v>0.32361111111111096</v>
      </c>
      <c r="I43" s="42">
        <f>I42+C42</f>
        <v>0.33472222222222209</v>
      </c>
      <c r="J43" s="53">
        <f>J42+C42</f>
        <v>0.34583333333333321</v>
      </c>
      <c r="K43" s="42">
        <f>K42+C42</f>
        <v>0.35694444444444434</v>
      </c>
      <c r="L43" s="156"/>
      <c r="M43" s="25"/>
      <c r="N43" s="51"/>
      <c r="O43" s="5"/>
      <c r="P43" s="5"/>
      <c r="Q43" s="5"/>
      <c r="R43" s="158"/>
      <c r="S43" s="102">
        <f t="shared" ref="S43:Z43" si="24">D178</f>
        <v>0.45347222222222144</v>
      </c>
      <c r="T43" s="102">
        <f t="shared" si="24"/>
        <v>0.46458333333333257</v>
      </c>
      <c r="U43" s="102">
        <f t="shared" si="24"/>
        <v>0.47569444444444364</v>
      </c>
      <c r="V43" s="102">
        <f t="shared" si="24"/>
        <v>0.48680555555555477</v>
      </c>
      <c r="W43" s="102">
        <f t="shared" si="24"/>
        <v>0.49861111111111034</v>
      </c>
      <c r="X43" s="102">
        <f t="shared" si="24"/>
        <v>0.50972222222222152</v>
      </c>
      <c r="Y43" s="102">
        <f t="shared" si="24"/>
        <v>0.52083333333333259</v>
      </c>
      <c r="Z43" s="102">
        <f t="shared" si="24"/>
        <v>0.53124999999999933</v>
      </c>
    </row>
    <row r="44" spans="1:26" ht="18">
      <c r="A44" s="21" t="s">
        <v>48</v>
      </c>
      <c r="B44" s="149"/>
      <c r="C44" s="150">
        <v>1.3888888888888889E-3</v>
      </c>
      <c r="D44" s="42">
        <f>D43+B43</f>
        <v>0.28333333333333316</v>
      </c>
      <c r="E44" s="42">
        <f>E43+B43</f>
        <v>0.29444444444444429</v>
      </c>
      <c r="F44" s="42">
        <f>F43+B43</f>
        <v>0.30555555555555536</v>
      </c>
      <c r="G44" s="43">
        <f>G43+B43</f>
        <v>0.31666666666666649</v>
      </c>
      <c r="H44" s="42">
        <f>H43+B43</f>
        <v>0.32847222222222205</v>
      </c>
      <c r="I44" s="42">
        <f>I43+B43</f>
        <v>0.33958333333333318</v>
      </c>
      <c r="J44" s="42">
        <f>J43+B43</f>
        <v>0.35069444444444431</v>
      </c>
      <c r="K44" s="42">
        <f>K43+B43</f>
        <v>0.36180555555555544</v>
      </c>
      <c r="L44" s="156"/>
      <c r="M44" s="25"/>
      <c r="N44" s="51"/>
      <c r="O44" s="5"/>
      <c r="P44" s="5"/>
      <c r="Q44" s="5"/>
      <c r="R44" s="158"/>
      <c r="S44" s="102">
        <f t="shared" ref="S44:Z44" si="25">D249</f>
        <v>0.56874999999999898</v>
      </c>
      <c r="T44" s="102">
        <f t="shared" si="25"/>
        <v>0.55694444444444335</v>
      </c>
      <c r="U44" s="102">
        <f t="shared" si="25"/>
        <v>0.59097222222222112</v>
      </c>
      <c r="V44" s="102">
        <f t="shared" si="25"/>
        <v>0.57916666666666561</v>
      </c>
      <c r="W44" s="102">
        <f t="shared" si="25"/>
        <v>0.61388888888888782</v>
      </c>
      <c r="X44" s="102">
        <f t="shared" si="25"/>
        <v>0.6020833333333323</v>
      </c>
      <c r="Y44" s="102">
        <f t="shared" si="25"/>
        <v>0.63958333333333228</v>
      </c>
      <c r="Z44" s="102">
        <f t="shared" si="25"/>
        <v>0.62361111111111012</v>
      </c>
    </row>
    <row r="45" spans="1:26" ht="18">
      <c r="A45" s="33" t="s">
        <v>47</v>
      </c>
      <c r="B45" s="148">
        <v>6.9444444444444447E-4</v>
      </c>
      <c r="C45" s="151"/>
      <c r="D45" s="45">
        <f>D44+C44</f>
        <v>0.28472222222222204</v>
      </c>
      <c r="E45" s="45">
        <f>E44+C44</f>
        <v>0.29583333333333317</v>
      </c>
      <c r="F45" s="45">
        <f>F44+C44</f>
        <v>0.30694444444444424</v>
      </c>
      <c r="G45" s="46">
        <f>G44+C44</f>
        <v>0.31805555555555537</v>
      </c>
      <c r="H45" s="45">
        <f>H44+C44</f>
        <v>0.32986111111111094</v>
      </c>
      <c r="I45" s="45">
        <f>I44+C44</f>
        <v>0.34097222222222207</v>
      </c>
      <c r="J45" s="45">
        <f>J44+C44</f>
        <v>0.35208333333333319</v>
      </c>
      <c r="K45" s="45">
        <f>K44+C44</f>
        <v>0.36319444444444432</v>
      </c>
      <c r="L45" s="156"/>
      <c r="M45" s="25"/>
      <c r="N45" s="51"/>
      <c r="O45" s="5"/>
      <c r="P45" s="5"/>
      <c r="Q45" s="5"/>
      <c r="R45" s="158"/>
      <c r="S45" s="102">
        <f t="shared" ref="S45:Z45" si="26">D320</f>
        <v>0.66249999999999865</v>
      </c>
      <c r="T45" s="105">
        <f t="shared" si="26"/>
        <v>0.67361111111110972</v>
      </c>
      <c r="U45" s="105">
        <f t="shared" si="26"/>
        <v>0.68472222222222079</v>
      </c>
      <c r="V45" s="102">
        <f t="shared" si="26"/>
        <v>0.69583333333333197</v>
      </c>
      <c r="W45" s="102">
        <f t="shared" si="26"/>
        <v>0.70763888888888749</v>
      </c>
      <c r="X45" s="105">
        <f t="shared" si="26"/>
        <v>0.71874999999999867</v>
      </c>
      <c r="Y45" s="102">
        <f t="shared" si="26"/>
        <v>0.72986111111110974</v>
      </c>
      <c r="Z45" s="102">
        <f t="shared" si="26"/>
        <v>0.74236111111110981</v>
      </c>
    </row>
    <row r="46" spans="1:26" ht="18">
      <c r="A46" s="33" t="s">
        <v>46</v>
      </c>
      <c r="B46" s="149"/>
      <c r="C46" s="150">
        <v>6.9444444444444404E-4</v>
      </c>
      <c r="D46" s="45">
        <f>D45+B45</f>
        <v>0.28541666666666649</v>
      </c>
      <c r="E46" s="45">
        <f>E45+B45</f>
        <v>0.29652777777777761</v>
      </c>
      <c r="F46" s="45">
        <f>F45+B45</f>
        <v>0.30763888888888868</v>
      </c>
      <c r="G46" s="46">
        <f>G45+B45</f>
        <v>0.31874999999999981</v>
      </c>
      <c r="H46" s="45">
        <f>H45+B45</f>
        <v>0.33055555555555538</v>
      </c>
      <c r="I46" s="45">
        <f>I45+B45</f>
        <v>0.34166666666666651</v>
      </c>
      <c r="J46" s="45">
        <f>J45+B45</f>
        <v>0.35277777777777763</v>
      </c>
      <c r="K46" s="45">
        <f>K45+B45</f>
        <v>0.36388888888888876</v>
      </c>
      <c r="L46" s="156"/>
      <c r="M46" s="25"/>
      <c r="N46" s="51"/>
      <c r="O46" s="5"/>
      <c r="P46" s="5"/>
      <c r="Q46" s="5"/>
      <c r="R46" s="158"/>
      <c r="S46" s="102">
        <f t="shared" ref="S46:Z46" si="27">D391</f>
        <v>0.75347222222222054</v>
      </c>
      <c r="T46" s="102">
        <f t="shared" si="27"/>
        <v>0.76458333333333162</v>
      </c>
      <c r="U46" s="102">
        <f t="shared" si="27"/>
        <v>0.77569444444444269</v>
      </c>
      <c r="V46" s="102">
        <f t="shared" si="27"/>
        <v>0.78680555555555387</v>
      </c>
      <c r="W46" s="102">
        <f t="shared" si="27"/>
        <v>0.79861111111110938</v>
      </c>
      <c r="X46" s="102">
        <f t="shared" si="27"/>
        <v>0.80972222222222057</v>
      </c>
      <c r="Y46" s="102">
        <f t="shared" si="27"/>
        <v>0.82083333333333164</v>
      </c>
      <c r="Z46" s="102">
        <f t="shared" si="27"/>
        <v>0.83333333333333171</v>
      </c>
    </row>
    <row r="47" spans="1:26" ht="18">
      <c r="A47" s="33" t="s">
        <v>49</v>
      </c>
      <c r="B47" s="148">
        <v>6.9444444444444404E-4</v>
      </c>
      <c r="C47" s="151"/>
      <c r="D47" s="45">
        <f>D46+C46</f>
        <v>0.28611111111111093</v>
      </c>
      <c r="E47" s="45">
        <f>E46+C46</f>
        <v>0.29722222222222205</v>
      </c>
      <c r="F47" s="45">
        <f>F46+C46</f>
        <v>0.30833333333333313</v>
      </c>
      <c r="G47" s="46">
        <f>G46+C46</f>
        <v>0.31944444444444425</v>
      </c>
      <c r="H47" s="45">
        <f>H46+C46</f>
        <v>0.33124999999999982</v>
      </c>
      <c r="I47" s="45">
        <f>I46+C46</f>
        <v>0.34236111111111095</v>
      </c>
      <c r="J47" s="45">
        <f>J46+C46</f>
        <v>0.35347222222222208</v>
      </c>
      <c r="K47" s="45">
        <f>K46+C46</f>
        <v>0.3645833333333332</v>
      </c>
      <c r="L47" s="156"/>
      <c r="M47" s="25"/>
      <c r="N47" s="51"/>
      <c r="O47" s="5"/>
      <c r="P47" s="5"/>
      <c r="Q47" s="5"/>
      <c r="R47" s="158"/>
      <c r="S47" s="104">
        <f t="shared" ref="S47:Z47" si="28">D462</f>
        <v>0.84236111111110912</v>
      </c>
      <c r="T47" s="102">
        <f t="shared" si="28"/>
        <v>0.85347222222222019</v>
      </c>
      <c r="U47" s="104">
        <f t="shared" si="28"/>
        <v>0.86458333333333126</v>
      </c>
      <c r="V47" s="102">
        <f t="shared" si="28"/>
        <v>0.87569444444444244</v>
      </c>
      <c r="W47" s="104">
        <f t="shared" si="28"/>
        <v>0.88749999999999796</v>
      </c>
      <c r="X47" s="104">
        <f t="shared" si="28"/>
        <v>0.89861111111110914</v>
      </c>
      <c r="Y47" s="104">
        <f t="shared" si="28"/>
        <v>0.90972222222222021</v>
      </c>
      <c r="Z47" s="104">
        <f t="shared" si="28"/>
        <v>0.92222222222222028</v>
      </c>
    </row>
    <row r="48" spans="1:26" ht="18">
      <c r="A48" s="33" t="s">
        <v>44</v>
      </c>
      <c r="B48" s="149"/>
      <c r="C48" s="150">
        <v>6.9444444444444404E-4</v>
      </c>
      <c r="D48" s="45">
        <f>D47+B47</f>
        <v>0.28680555555555537</v>
      </c>
      <c r="E48" s="45">
        <f>E47+B47</f>
        <v>0.2979166666666665</v>
      </c>
      <c r="F48" s="45">
        <f>F47+B47</f>
        <v>0.30902777777777757</v>
      </c>
      <c r="G48" s="46">
        <f>G47+B47</f>
        <v>0.3201388888888887</v>
      </c>
      <c r="H48" s="45">
        <f>H47+B47</f>
        <v>0.33194444444444426</v>
      </c>
      <c r="I48" s="45">
        <f>I47+B47</f>
        <v>0.34305555555555539</v>
      </c>
      <c r="J48" s="45">
        <f>J47+B47</f>
        <v>0.35416666666666652</v>
      </c>
      <c r="K48" s="45">
        <f>K47+B47</f>
        <v>0.36527777777777765</v>
      </c>
      <c r="L48" s="156"/>
      <c r="M48" s="25"/>
      <c r="N48" s="51"/>
      <c r="O48" s="5"/>
      <c r="P48" s="5"/>
      <c r="Q48" s="5"/>
      <c r="R48" s="159"/>
      <c r="S48" s="104"/>
      <c r="T48" s="104"/>
      <c r="U48" s="102"/>
      <c r="V48" s="104"/>
      <c r="W48" s="104"/>
      <c r="X48" s="102"/>
      <c r="Y48" s="104"/>
      <c r="Z48" s="104"/>
    </row>
    <row r="49" spans="1:26" ht="18">
      <c r="A49" s="33" t="s">
        <v>50</v>
      </c>
      <c r="B49" s="148">
        <v>6.9444444444444404E-4</v>
      </c>
      <c r="C49" s="151"/>
      <c r="D49" s="45">
        <f>D48+C48</f>
        <v>0.28749999999999981</v>
      </c>
      <c r="E49" s="45">
        <f>E48+C48</f>
        <v>0.29861111111111094</v>
      </c>
      <c r="F49" s="45">
        <f>F48+C48</f>
        <v>0.30972222222222201</v>
      </c>
      <c r="G49" s="46">
        <f>G48+C48</f>
        <v>0.32083333333333314</v>
      </c>
      <c r="H49" s="45">
        <f>H48+C48</f>
        <v>0.33263888888888871</v>
      </c>
      <c r="I49" s="45">
        <f>I48+C48</f>
        <v>0.34374999999999983</v>
      </c>
      <c r="J49" s="45">
        <f>J48+C48</f>
        <v>0.35486111111111096</v>
      </c>
      <c r="K49" s="45">
        <f>K48+C48</f>
        <v>0.36597222222222209</v>
      </c>
      <c r="L49" s="156"/>
      <c r="M49" s="25"/>
      <c r="N49" s="51"/>
      <c r="O49" s="5"/>
      <c r="P49" s="5"/>
      <c r="Q49" s="5"/>
      <c r="R49" s="115"/>
      <c r="S49" s="114"/>
      <c r="T49" s="114"/>
      <c r="U49" s="114"/>
      <c r="V49" s="114"/>
      <c r="W49" s="116"/>
      <c r="X49" s="116"/>
      <c r="Y49" s="116"/>
      <c r="Z49" s="116"/>
    </row>
    <row r="50" spans="1:26" ht="18">
      <c r="A50" s="33" t="s">
        <v>51</v>
      </c>
      <c r="B50" s="149"/>
      <c r="C50" s="150">
        <v>1.38888888888889E-3</v>
      </c>
      <c r="D50" s="45">
        <f>D49+B49</f>
        <v>0.28819444444444425</v>
      </c>
      <c r="E50" s="45">
        <f>E49+B49</f>
        <v>0.29930555555555538</v>
      </c>
      <c r="F50" s="45">
        <f>F49+B49</f>
        <v>0.31041666666666645</v>
      </c>
      <c r="G50" s="46">
        <f>G49+B49</f>
        <v>0.32152777777777758</v>
      </c>
      <c r="H50" s="45">
        <f>H49+B49</f>
        <v>0.33333333333333315</v>
      </c>
      <c r="I50" s="45">
        <f>I49+B49</f>
        <v>0.34444444444444428</v>
      </c>
      <c r="J50" s="45">
        <f>J49+B49</f>
        <v>0.3555555555555554</v>
      </c>
      <c r="K50" s="45">
        <f>K49+B49</f>
        <v>0.36666666666666653</v>
      </c>
      <c r="L50" s="156"/>
      <c r="M50" s="25"/>
      <c r="N50" s="51"/>
      <c r="O50" s="5"/>
      <c r="P50" s="5"/>
      <c r="Q50" s="5"/>
      <c r="R50" s="160" t="s">
        <v>48</v>
      </c>
      <c r="S50" s="102">
        <f t="shared" ref="S50:Z50" si="29">D44</f>
        <v>0.28333333333333316</v>
      </c>
      <c r="T50" s="102">
        <f t="shared" si="29"/>
        <v>0.29444444444444429</v>
      </c>
      <c r="U50" s="102">
        <f t="shared" si="29"/>
        <v>0.30555555555555536</v>
      </c>
      <c r="V50" s="104">
        <f t="shared" si="29"/>
        <v>0.31666666666666649</v>
      </c>
      <c r="W50" s="102">
        <f t="shared" si="29"/>
        <v>0.32847222222222205</v>
      </c>
      <c r="X50" s="102">
        <f t="shared" si="29"/>
        <v>0.33958333333333318</v>
      </c>
      <c r="Y50" s="102">
        <f t="shared" si="29"/>
        <v>0.35069444444444431</v>
      </c>
      <c r="Z50" s="102">
        <f t="shared" si="29"/>
        <v>0.36180555555555544</v>
      </c>
    </row>
    <row r="51" spans="1:26" ht="18">
      <c r="A51" s="33" t="s">
        <v>52</v>
      </c>
      <c r="B51" s="148">
        <v>1.3888888888888889E-3</v>
      </c>
      <c r="C51" s="151"/>
      <c r="D51" s="45">
        <f>D50+C50</f>
        <v>0.28958333333333314</v>
      </c>
      <c r="E51" s="45">
        <f>E50+C50</f>
        <v>0.30069444444444426</v>
      </c>
      <c r="F51" s="45">
        <f>F50+C50</f>
        <v>0.31180555555555534</v>
      </c>
      <c r="G51" s="46">
        <f>G50+C50</f>
        <v>0.32291666666666646</v>
      </c>
      <c r="H51" s="45">
        <f>H50+C50</f>
        <v>0.33472222222222203</v>
      </c>
      <c r="I51" s="45">
        <f>I50+C50</f>
        <v>0.34583333333333316</v>
      </c>
      <c r="J51" s="45">
        <f>J50+C50</f>
        <v>0.35694444444444429</v>
      </c>
      <c r="K51" s="45">
        <f>K50+C50</f>
        <v>0.36805555555555541</v>
      </c>
      <c r="L51" s="156"/>
      <c r="M51" s="25"/>
      <c r="N51" s="51"/>
      <c r="O51" s="5"/>
      <c r="P51" s="5"/>
      <c r="Q51" s="5"/>
      <c r="R51" s="160"/>
      <c r="S51" s="102">
        <f t="shared" ref="S51:Z51" si="30">D115</f>
        <v>0.37361111111111062</v>
      </c>
      <c r="T51" s="102">
        <f t="shared" si="30"/>
        <v>0.38472222222222174</v>
      </c>
      <c r="U51" s="102">
        <f t="shared" si="30"/>
        <v>0.39583333333333282</v>
      </c>
      <c r="V51" s="102">
        <f t="shared" si="30"/>
        <v>0.40694444444444394</v>
      </c>
      <c r="W51" s="102">
        <f t="shared" si="30"/>
        <v>0.41874999999999951</v>
      </c>
      <c r="X51" s="102">
        <f t="shared" si="30"/>
        <v>0.42986111111111064</v>
      </c>
      <c r="Y51" s="102">
        <f t="shared" si="30"/>
        <v>0.44097222222222177</v>
      </c>
      <c r="Z51" s="102">
        <f t="shared" si="30"/>
        <v>0.45208333333333289</v>
      </c>
    </row>
    <row r="52" spans="1:26" ht="18">
      <c r="A52" s="33" t="s">
        <v>53</v>
      </c>
      <c r="B52" s="149"/>
      <c r="C52" s="150">
        <v>1.3888888888888889E-3</v>
      </c>
      <c r="D52" s="45">
        <f>D51+B51</f>
        <v>0.29097222222222202</v>
      </c>
      <c r="E52" s="45">
        <f>E51+B51</f>
        <v>0.30208333333333315</v>
      </c>
      <c r="F52" s="45">
        <f>F51+B51</f>
        <v>0.31319444444444422</v>
      </c>
      <c r="G52" s="46">
        <f>G51+B51</f>
        <v>0.32430555555555535</v>
      </c>
      <c r="H52" s="45">
        <f>H51+B51</f>
        <v>0.33611111111111092</v>
      </c>
      <c r="I52" s="45">
        <f>I51+B51</f>
        <v>0.34722222222222204</v>
      </c>
      <c r="J52" s="45">
        <f>J51+B51</f>
        <v>0.35833333333333317</v>
      </c>
      <c r="K52" s="45">
        <f>K51+B51</f>
        <v>0.3694444444444443</v>
      </c>
      <c r="L52" s="156"/>
      <c r="M52" s="25"/>
      <c r="N52" s="51"/>
      <c r="O52" s="5"/>
      <c r="P52" s="5"/>
      <c r="Q52" s="5"/>
      <c r="R52" s="160"/>
      <c r="S52" s="102">
        <f t="shared" ref="S52:Z52" si="31">D186</f>
        <v>0.46319444444444363</v>
      </c>
      <c r="T52" s="102">
        <f t="shared" si="31"/>
        <v>0.47430555555555476</v>
      </c>
      <c r="U52" s="102">
        <f t="shared" si="31"/>
        <v>0.48541666666666583</v>
      </c>
      <c r="V52" s="102">
        <f t="shared" si="31"/>
        <v>0.49652777777777696</v>
      </c>
      <c r="W52" s="102">
        <f t="shared" si="31"/>
        <v>0.50833333333333253</v>
      </c>
      <c r="X52" s="102">
        <f t="shared" si="31"/>
        <v>0.51944444444444371</v>
      </c>
      <c r="Y52" s="102">
        <f t="shared" si="31"/>
        <v>0.53055555555555478</v>
      </c>
      <c r="Z52" s="102">
        <f t="shared" si="31"/>
        <v>0.54097222222222152</v>
      </c>
    </row>
    <row r="53" spans="1:26" ht="18">
      <c r="A53" s="33" t="s">
        <v>39</v>
      </c>
      <c r="B53" s="148">
        <v>6.9444444444444404E-4</v>
      </c>
      <c r="C53" s="151"/>
      <c r="D53" s="45">
        <f>D52+C52</f>
        <v>0.29236111111111091</v>
      </c>
      <c r="E53" s="45">
        <f>E52+C52</f>
        <v>0.30347222222222203</v>
      </c>
      <c r="F53" s="45">
        <f>F52+C52</f>
        <v>0.3145833333333331</v>
      </c>
      <c r="G53" s="46">
        <f>G52+C52</f>
        <v>0.32569444444444423</v>
      </c>
      <c r="H53" s="45">
        <f>H52+C52</f>
        <v>0.3374999999999998</v>
      </c>
      <c r="I53" s="45">
        <f>I52+C52</f>
        <v>0.34861111111111093</v>
      </c>
      <c r="J53" s="45">
        <f>J52+C52</f>
        <v>0.35972222222222205</v>
      </c>
      <c r="K53" s="45">
        <f>K52+C52</f>
        <v>0.37083333333333318</v>
      </c>
      <c r="L53" s="156"/>
      <c r="M53" s="25"/>
      <c r="N53" s="51"/>
      <c r="O53" s="5"/>
      <c r="P53" s="5"/>
      <c r="Q53" s="5"/>
      <c r="R53" s="160"/>
      <c r="S53" s="102">
        <f t="shared" ref="S53:Z53" si="32">D257</f>
        <v>0.58124999999999893</v>
      </c>
      <c r="T53" s="102">
        <f t="shared" si="32"/>
        <v>0.5972222222222211</v>
      </c>
      <c r="U53" s="105">
        <f t="shared" si="32"/>
        <v>0.60347222222222108</v>
      </c>
      <c r="V53" s="102">
        <f t="shared" si="32"/>
        <v>0.61597222222222114</v>
      </c>
      <c r="W53" s="102">
        <f t="shared" si="32"/>
        <v>0.62638888888888777</v>
      </c>
      <c r="X53" s="104">
        <f t="shared" si="32"/>
        <v>0.64236111111111005</v>
      </c>
      <c r="Y53" s="102">
        <f t="shared" si="32"/>
        <v>0.65208333333333224</v>
      </c>
      <c r="Z53" s="102">
        <f t="shared" si="32"/>
        <v>0.66180555555555454</v>
      </c>
    </row>
    <row r="54" spans="1:26" ht="18">
      <c r="A54" s="33" t="s">
        <v>38</v>
      </c>
      <c r="B54" s="149"/>
      <c r="C54" s="150">
        <v>6.9444444444444404E-4</v>
      </c>
      <c r="D54" s="45">
        <f>D53+B53</f>
        <v>0.29305555555555535</v>
      </c>
      <c r="E54" s="45">
        <f>E53+B53</f>
        <v>0.30416666666666647</v>
      </c>
      <c r="F54" s="45">
        <f>F53+B53</f>
        <v>0.31527777777777755</v>
      </c>
      <c r="G54" s="46">
        <f>G53+B53</f>
        <v>0.32638888888888867</v>
      </c>
      <c r="H54" s="45">
        <f>H53+B53</f>
        <v>0.33819444444444424</v>
      </c>
      <c r="I54" s="45">
        <f>I53+B53</f>
        <v>0.34930555555555537</v>
      </c>
      <c r="J54" s="45">
        <f>J53+B53</f>
        <v>0.3604166666666665</v>
      </c>
      <c r="K54" s="45">
        <f>K53+B53</f>
        <v>0.37152777777777762</v>
      </c>
      <c r="L54" s="156"/>
      <c r="M54" s="25"/>
      <c r="N54" s="51"/>
      <c r="O54" s="5"/>
      <c r="P54" s="5"/>
      <c r="Q54" s="5"/>
      <c r="R54" s="160"/>
      <c r="S54" s="102">
        <f t="shared" ref="S54:Z54" si="33">D328</f>
        <v>0.67361111111110972</v>
      </c>
      <c r="T54" s="102">
        <f t="shared" si="33"/>
        <v>0.68472222222222079</v>
      </c>
      <c r="U54" s="102">
        <f t="shared" si="33"/>
        <v>0.69583333333333186</v>
      </c>
      <c r="V54" s="102">
        <f t="shared" si="33"/>
        <v>0.70694444444444304</v>
      </c>
      <c r="W54" s="102">
        <f t="shared" si="33"/>
        <v>0.71874999999999856</v>
      </c>
      <c r="X54" s="105">
        <f t="shared" si="33"/>
        <v>0.72986111111110974</v>
      </c>
      <c r="Y54" s="102">
        <f t="shared" si="33"/>
        <v>0.74097222222222081</v>
      </c>
      <c r="Z54" s="102">
        <f t="shared" si="33"/>
        <v>0.75347222222222088</v>
      </c>
    </row>
    <row r="55" spans="1:26" ht="18">
      <c r="A55" s="33" t="s">
        <v>36</v>
      </c>
      <c r="B55" s="148">
        <v>6.9444444444444404E-4</v>
      </c>
      <c r="C55" s="151"/>
      <c r="D55" s="45">
        <f>D54+C54</f>
        <v>0.29374999999999979</v>
      </c>
      <c r="E55" s="45">
        <f>E54+C54</f>
        <v>0.30486111111111092</v>
      </c>
      <c r="F55" s="45">
        <f>F54+C54</f>
        <v>0.31597222222222199</v>
      </c>
      <c r="G55" s="46">
        <f>G54+C54</f>
        <v>0.32708333333333311</v>
      </c>
      <c r="H55" s="45">
        <f>H54+C54</f>
        <v>0.33888888888888868</v>
      </c>
      <c r="I55" s="45">
        <f>I54+C54</f>
        <v>0.34999999999999981</v>
      </c>
      <c r="J55" s="45">
        <f>J54+C54</f>
        <v>0.36111111111111094</v>
      </c>
      <c r="K55" s="45">
        <f>K54+C54</f>
        <v>0.37222222222222207</v>
      </c>
      <c r="L55" s="156"/>
      <c r="M55" s="25"/>
      <c r="N55" s="51"/>
      <c r="O55" s="5"/>
      <c r="P55" s="5"/>
      <c r="Q55" s="5"/>
      <c r="R55" s="160"/>
      <c r="S55" s="104">
        <f t="shared" ref="S55:Z55" si="34">D399</f>
        <v>0.76458333333333162</v>
      </c>
      <c r="T55" s="102">
        <f t="shared" si="34"/>
        <v>0.77569444444444269</v>
      </c>
      <c r="U55" s="102">
        <f t="shared" si="34"/>
        <v>0.78680555555555376</v>
      </c>
      <c r="V55" s="102">
        <f t="shared" si="34"/>
        <v>0.79791666666666494</v>
      </c>
      <c r="W55" s="104">
        <f t="shared" si="34"/>
        <v>0.80972222222222046</v>
      </c>
      <c r="X55" s="102">
        <f t="shared" si="34"/>
        <v>0.82083333333333164</v>
      </c>
      <c r="Y55" s="104">
        <f t="shared" si="34"/>
        <v>0.83194444444444271</v>
      </c>
      <c r="Z55" s="102">
        <f t="shared" si="34"/>
        <v>0.84444444444444278</v>
      </c>
    </row>
    <row r="56" spans="1:26" ht="18">
      <c r="A56" s="33" t="s">
        <v>54</v>
      </c>
      <c r="B56" s="149"/>
      <c r="C56" s="150">
        <v>6.9444444444444404E-4</v>
      </c>
      <c r="D56" s="45">
        <f>D55+B55</f>
        <v>0.29444444444444423</v>
      </c>
      <c r="E56" s="45">
        <f>E55+B55</f>
        <v>0.30555555555555536</v>
      </c>
      <c r="F56" s="45">
        <f>F55+B55</f>
        <v>0.31666666666666643</v>
      </c>
      <c r="G56" s="46">
        <f>G55+B55</f>
        <v>0.32777777777777756</v>
      </c>
      <c r="H56" s="45">
        <f>H55+B55</f>
        <v>0.33958333333333313</v>
      </c>
      <c r="I56" s="45">
        <f>I55+B55</f>
        <v>0.35069444444444425</v>
      </c>
      <c r="J56" s="45">
        <f>J55+B55</f>
        <v>0.36180555555555538</v>
      </c>
      <c r="K56" s="45">
        <f>K55+B55</f>
        <v>0.37291666666666651</v>
      </c>
      <c r="L56" s="156"/>
      <c r="M56" s="25"/>
      <c r="N56" s="51"/>
      <c r="O56" s="5"/>
      <c r="P56" s="5"/>
      <c r="Q56" s="5"/>
      <c r="R56" s="160"/>
      <c r="S56" s="104">
        <f t="shared" ref="S56:Z56" si="35">D470</f>
        <v>0.85138888888888686</v>
      </c>
      <c r="T56" s="102">
        <f t="shared" si="35"/>
        <v>0.86249999999999793</v>
      </c>
      <c r="U56" s="104">
        <f t="shared" si="35"/>
        <v>0.87361111111110901</v>
      </c>
      <c r="V56" s="104">
        <f t="shared" si="35"/>
        <v>0.88472222222222019</v>
      </c>
      <c r="W56" s="104">
        <f t="shared" si="35"/>
        <v>0.8965277777777757</v>
      </c>
      <c r="X56" s="104">
        <f t="shared" si="35"/>
        <v>0.90763888888888689</v>
      </c>
      <c r="Y56" s="104">
        <f t="shared" si="35"/>
        <v>0.91874999999999796</v>
      </c>
      <c r="Z56" s="104">
        <f t="shared" si="35"/>
        <v>0.93124999999999802</v>
      </c>
    </row>
    <row r="57" spans="1:26" ht="18">
      <c r="A57" s="33" t="s">
        <v>55</v>
      </c>
      <c r="B57" s="148">
        <v>1.3888888888888889E-3</v>
      </c>
      <c r="C57" s="151"/>
      <c r="D57" s="45">
        <f>D56+C56</f>
        <v>0.29513888888888867</v>
      </c>
      <c r="E57" s="45">
        <f>E56+C56</f>
        <v>0.3062499999999998</v>
      </c>
      <c r="F57" s="45">
        <f>F56+C56</f>
        <v>0.31736111111111087</v>
      </c>
      <c r="G57" s="46">
        <f>G56+C56</f>
        <v>0.328472222222222</v>
      </c>
      <c r="H57" s="45">
        <f>H56+C56</f>
        <v>0.34027777777777757</v>
      </c>
      <c r="I57" s="45">
        <f>I56+C56</f>
        <v>0.3513888888888887</v>
      </c>
      <c r="J57" s="45">
        <f>J56+C56</f>
        <v>0.36249999999999982</v>
      </c>
      <c r="K57" s="45">
        <f>K56+C56</f>
        <v>0.37361111111111095</v>
      </c>
      <c r="L57" s="156"/>
      <c r="M57" s="25"/>
      <c r="N57" s="51"/>
      <c r="O57" s="5"/>
      <c r="P57" s="5"/>
      <c r="Q57" s="5"/>
      <c r="R57" s="160"/>
      <c r="S57" s="104"/>
      <c r="T57" s="104"/>
      <c r="U57" s="102"/>
      <c r="V57" s="104"/>
      <c r="W57" s="104"/>
      <c r="X57" s="104"/>
      <c r="Y57" s="104"/>
      <c r="Z57" s="104"/>
    </row>
    <row r="58" spans="1:26" ht="18">
      <c r="A58" s="33" t="s">
        <v>33</v>
      </c>
      <c r="B58" s="149"/>
      <c r="C58" s="150">
        <v>6.9444444444444447E-4</v>
      </c>
      <c r="D58" s="45">
        <f>D57+B57</f>
        <v>0.29652777777777756</v>
      </c>
      <c r="E58" s="45">
        <f>E57+B57</f>
        <v>0.30763888888888868</v>
      </c>
      <c r="F58" s="45">
        <f>F57+B57</f>
        <v>0.31874999999999976</v>
      </c>
      <c r="G58" s="46">
        <f>G57+B57</f>
        <v>0.32986111111111088</v>
      </c>
      <c r="H58" s="45">
        <f>H57+B57</f>
        <v>0.34166666666666645</v>
      </c>
      <c r="I58" s="45">
        <f>I57+B57</f>
        <v>0.35277777777777758</v>
      </c>
      <c r="J58" s="45">
        <f>J57+B57</f>
        <v>0.36388888888888871</v>
      </c>
      <c r="K58" s="45">
        <f>K57+B57</f>
        <v>0.37499999999999983</v>
      </c>
      <c r="L58" s="156"/>
      <c r="M58" s="25"/>
      <c r="N58" s="51"/>
      <c r="O58" s="5"/>
      <c r="P58" s="5"/>
      <c r="Q58" s="5"/>
      <c r="R58" s="160" t="s">
        <v>104</v>
      </c>
      <c r="S58" s="102">
        <f t="shared" ref="S58:Z58" si="36">D61</f>
        <v>0.29999999999999977</v>
      </c>
      <c r="T58" s="102">
        <f t="shared" si="36"/>
        <v>0.31111111111111089</v>
      </c>
      <c r="U58" s="102">
        <f t="shared" si="36"/>
        <v>0.32222222222222197</v>
      </c>
      <c r="V58" s="102">
        <f t="shared" si="36"/>
        <v>0.33333333333333309</v>
      </c>
      <c r="W58" s="102">
        <f t="shared" si="36"/>
        <v>0.34513888888888866</v>
      </c>
      <c r="X58" s="102">
        <f t="shared" si="36"/>
        <v>0.35624999999999979</v>
      </c>
      <c r="Y58" s="102">
        <f t="shared" si="36"/>
        <v>0.36736111111111092</v>
      </c>
      <c r="Z58" s="102">
        <f t="shared" si="36"/>
        <v>0.37847222222222204</v>
      </c>
    </row>
    <row r="59" spans="1:26" ht="18">
      <c r="A59" s="21" t="s">
        <v>56</v>
      </c>
      <c r="B59" s="148">
        <v>1.38888888888889E-3</v>
      </c>
      <c r="C59" s="151"/>
      <c r="D59" s="54">
        <f>D58+C58</f>
        <v>0.297222222222222</v>
      </c>
      <c r="E59" s="54">
        <f>E58+C58</f>
        <v>0.30833333333333313</v>
      </c>
      <c r="F59" s="54">
        <f>F58+C58</f>
        <v>0.3194444444444442</v>
      </c>
      <c r="G59" s="54">
        <f>G58+C58</f>
        <v>0.33055555555555532</v>
      </c>
      <c r="H59" s="54">
        <f>H58+C58</f>
        <v>0.34236111111111089</v>
      </c>
      <c r="I59" s="54">
        <f>I58+C58</f>
        <v>0.35347222222222202</v>
      </c>
      <c r="J59" s="54">
        <f>J58+C58</f>
        <v>0.36458333333333315</v>
      </c>
      <c r="K59" s="54">
        <f>K58+C58</f>
        <v>0.37569444444444428</v>
      </c>
      <c r="L59" s="156"/>
      <c r="M59" s="25"/>
      <c r="N59" s="51"/>
      <c r="O59" s="5"/>
      <c r="P59" s="5"/>
      <c r="Q59" s="5"/>
      <c r="R59" s="160"/>
      <c r="S59" s="102">
        <f t="shared" ref="S59:Z59" si="37">D132</f>
        <v>0.39027777777777722</v>
      </c>
      <c r="T59" s="102">
        <f t="shared" si="37"/>
        <v>0.40138888888888835</v>
      </c>
      <c r="U59" s="102">
        <f t="shared" si="37"/>
        <v>0.41249999999999942</v>
      </c>
      <c r="V59" s="102">
        <f t="shared" si="37"/>
        <v>0.42361111111111055</v>
      </c>
      <c r="W59" s="102">
        <f t="shared" si="37"/>
        <v>0.43541666666666612</v>
      </c>
      <c r="X59" s="102">
        <f t="shared" si="37"/>
        <v>0.44652777777777725</v>
      </c>
      <c r="Y59" s="102">
        <f t="shared" si="37"/>
        <v>0.45763888888888837</v>
      </c>
      <c r="Z59" s="102">
        <f t="shared" si="37"/>
        <v>0.4687499999999995</v>
      </c>
    </row>
    <row r="60" spans="1:26" ht="18">
      <c r="A60" s="33" t="s">
        <v>31</v>
      </c>
      <c r="B60" s="149"/>
      <c r="C60" s="150">
        <v>1.38888888888889E-3</v>
      </c>
      <c r="D60" s="45">
        <f>D59+B59</f>
        <v>0.29861111111111088</v>
      </c>
      <c r="E60" s="45">
        <f>E59+B59</f>
        <v>0.30972222222222201</v>
      </c>
      <c r="F60" s="45">
        <f>F59+B59</f>
        <v>0.32083333333333308</v>
      </c>
      <c r="G60" s="45">
        <f>G59+B59</f>
        <v>0.33194444444444421</v>
      </c>
      <c r="H60" s="45">
        <f>H59+B59</f>
        <v>0.34374999999999978</v>
      </c>
      <c r="I60" s="45">
        <f>I59+B59</f>
        <v>0.35486111111111091</v>
      </c>
      <c r="J60" s="45">
        <f>J59+B59</f>
        <v>0.36597222222222203</v>
      </c>
      <c r="K60" s="45">
        <f>K59+B59</f>
        <v>0.37708333333333316</v>
      </c>
      <c r="L60" s="156"/>
      <c r="M60" s="25"/>
      <c r="N60" s="51"/>
      <c r="O60" s="5"/>
      <c r="P60" s="5"/>
      <c r="Q60" s="5"/>
      <c r="R60" s="160"/>
      <c r="S60" s="102">
        <f t="shared" ref="S60:Z60" si="38">D203</f>
        <v>0.47986111111111024</v>
      </c>
      <c r="T60" s="102">
        <f t="shared" si="38"/>
        <v>0.49097222222222137</v>
      </c>
      <c r="U60" s="102">
        <f t="shared" si="38"/>
        <v>0.50208333333333244</v>
      </c>
      <c r="V60" s="102">
        <f t="shared" si="38"/>
        <v>0.51319444444444362</v>
      </c>
      <c r="W60" s="102">
        <f t="shared" si="38"/>
        <v>0.52499999999999913</v>
      </c>
      <c r="X60" s="102">
        <f t="shared" si="38"/>
        <v>0.53611111111111032</v>
      </c>
      <c r="Y60" s="102">
        <f t="shared" si="38"/>
        <v>0.54722222222222139</v>
      </c>
      <c r="Z60" s="102">
        <f t="shared" si="38"/>
        <v>0.55763888888888813</v>
      </c>
    </row>
    <row r="61" spans="1:26" ht="18">
      <c r="A61" s="33" t="s">
        <v>30</v>
      </c>
      <c r="B61" s="148">
        <v>2.7777777777777779E-3</v>
      </c>
      <c r="C61" s="151"/>
      <c r="D61" s="45">
        <f>D60+C60</f>
        <v>0.29999999999999977</v>
      </c>
      <c r="E61" s="45">
        <f>E60+C60</f>
        <v>0.31111111111111089</v>
      </c>
      <c r="F61" s="45">
        <f>F60+C60</f>
        <v>0.32222222222222197</v>
      </c>
      <c r="G61" s="45">
        <f>G60+C60</f>
        <v>0.33333333333333309</v>
      </c>
      <c r="H61" s="45">
        <f>H60+C60</f>
        <v>0.34513888888888866</v>
      </c>
      <c r="I61" s="45">
        <f>I60+C60</f>
        <v>0.35624999999999979</v>
      </c>
      <c r="J61" s="45">
        <f>J60+C60</f>
        <v>0.36736111111111092</v>
      </c>
      <c r="K61" s="45">
        <f>K60+C60</f>
        <v>0.37847222222222204</v>
      </c>
      <c r="L61" s="156"/>
      <c r="M61" s="25"/>
      <c r="N61" s="51"/>
      <c r="O61" s="5"/>
      <c r="P61" s="5"/>
      <c r="Q61" s="37"/>
      <c r="R61" s="160"/>
      <c r="S61" s="102">
        <f t="shared" ref="S61:Z61" si="39">D274</f>
        <v>0.59791666666666554</v>
      </c>
      <c r="T61" s="102">
        <f t="shared" si="39"/>
        <v>0.61388888888888771</v>
      </c>
      <c r="U61" s="105">
        <f t="shared" si="39"/>
        <v>0.62013888888888768</v>
      </c>
      <c r="V61" s="102">
        <f t="shared" si="39"/>
        <v>0.63263888888888775</v>
      </c>
      <c r="W61" s="102">
        <f t="shared" si="39"/>
        <v>0.64305555555555438</v>
      </c>
      <c r="X61" s="104">
        <f t="shared" si="39"/>
        <v>0.65902777777777666</v>
      </c>
      <c r="Y61" s="102">
        <f t="shared" si="39"/>
        <v>0.66874999999999885</v>
      </c>
      <c r="Z61" s="102">
        <f t="shared" si="39"/>
        <v>0.67847222222222114</v>
      </c>
    </row>
    <row r="62" spans="1:26" ht="18">
      <c r="A62" s="33" t="s">
        <v>57</v>
      </c>
      <c r="B62" s="149"/>
      <c r="C62" s="150">
        <v>6.9444444444444404E-4</v>
      </c>
      <c r="D62" s="45">
        <f>D61+B61</f>
        <v>0.30277777777777753</v>
      </c>
      <c r="E62" s="45">
        <f>E61+B61</f>
        <v>0.31388888888888866</v>
      </c>
      <c r="F62" s="45">
        <f>F61+B61</f>
        <v>0.32499999999999973</v>
      </c>
      <c r="G62" s="45">
        <f>G61+B61</f>
        <v>0.33611111111111086</v>
      </c>
      <c r="H62" s="45">
        <f>H61+B61</f>
        <v>0.34791666666666643</v>
      </c>
      <c r="I62" s="45">
        <f>I61+B61</f>
        <v>0.35902777777777756</v>
      </c>
      <c r="J62" s="45">
        <f>J61+B61</f>
        <v>0.37013888888888868</v>
      </c>
      <c r="K62" s="45">
        <f>K61+B61</f>
        <v>0.38124999999999981</v>
      </c>
      <c r="L62" s="156"/>
      <c r="M62" s="25"/>
      <c r="N62" s="51"/>
      <c r="O62" s="5"/>
      <c r="P62" s="5"/>
      <c r="Q62" s="5"/>
      <c r="R62" s="160"/>
      <c r="S62" s="102">
        <f t="shared" ref="S62:Z62" si="40">D345</f>
        <v>0.69027777777777632</v>
      </c>
      <c r="T62" s="102">
        <f t="shared" si="40"/>
        <v>0.7013888888888874</v>
      </c>
      <c r="U62" s="102">
        <f t="shared" si="40"/>
        <v>0.71249999999999847</v>
      </c>
      <c r="V62" s="102">
        <f t="shared" si="40"/>
        <v>0.72361111111110965</v>
      </c>
      <c r="W62" s="102">
        <f t="shared" si="40"/>
        <v>0.73541666666666516</v>
      </c>
      <c r="X62" s="102">
        <f t="shared" si="40"/>
        <v>0.74652777777777635</v>
      </c>
      <c r="Y62" s="102">
        <f t="shared" si="40"/>
        <v>0.75763888888888742</v>
      </c>
      <c r="Z62" s="102">
        <f t="shared" si="40"/>
        <v>0.77013888888888749</v>
      </c>
    </row>
    <row r="63" spans="1:26" ht="18">
      <c r="A63" s="33" t="s">
        <v>58</v>
      </c>
      <c r="B63" s="148">
        <v>1.3888888888888889E-3</v>
      </c>
      <c r="C63" s="151"/>
      <c r="D63" s="45">
        <f>D62+C62</f>
        <v>0.30347222222222198</v>
      </c>
      <c r="E63" s="45">
        <f>E62+C62</f>
        <v>0.3145833333333331</v>
      </c>
      <c r="F63" s="45">
        <f>F62+C62</f>
        <v>0.32569444444444418</v>
      </c>
      <c r="G63" s="45">
        <f>G62+C62</f>
        <v>0.3368055555555553</v>
      </c>
      <c r="H63" s="45">
        <f>H62+C62</f>
        <v>0.34861111111111087</v>
      </c>
      <c r="I63" s="45">
        <f>I62+C62</f>
        <v>0.359722222222222</v>
      </c>
      <c r="J63" s="45">
        <f>J62+C62</f>
        <v>0.37083333333333313</v>
      </c>
      <c r="K63" s="45">
        <f>K62+C62</f>
        <v>0.38194444444444425</v>
      </c>
      <c r="L63" s="156"/>
      <c r="M63" s="25"/>
      <c r="N63" s="51"/>
      <c r="O63" s="5"/>
      <c r="P63" s="5"/>
      <c r="Q63" s="5"/>
      <c r="R63" s="160"/>
      <c r="S63" s="104">
        <f t="shared" ref="S63:Z63" si="41">D416</f>
        <v>0.78124999999999822</v>
      </c>
      <c r="T63" s="102">
        <f t="shared" si="41"/>
        <v>0.7923611111111093</v>
      </c>
      <c r="U63" s="102">
        <f t="shared" si="41"/>
        <v>0.80347222222222037</v>
      </c>
      <c r="V63" s="102">
        <f t="shared" si="41"/>
        <v>0.81458333333333155</v>
      </c>
      <c r="W63" s="104">
        <f t="shared" si="41"/>
        <v>0.82638888888888706</v>
      </c>
      <c r="X63" s="102">
        <f t="shared" si="41"/>
        <v>0.83749999999999825</v>
      </c>
      <c r="Y63" s="104">
        <f t="shared" si="41"/>
        <v>0.84861111111110932</v>
      </c>
      <c r="Z63" s="102">
        <f t="shared" si="41"/>
        <v>0.86111111111110938</v>
      </c>
    </row>
    <row r="64" spans="1:26" ht="18">
      <c r="A64" s="33" t="s">
        <v>59</v>
      </c>
      <c r="B64" s="149"/>
      <c r="C64" s="150">
        <v>1.38888888888889E-3</v>
      </c>
      <c r="D64" s="45">
        <f>D63+B63</f>
        <v>0.30486111111111086</v>
      </c>
      <c r="E64" s="45">
        <f>E63+B63</f>
        <v>0.31597222222222199</v>
      </c>
      <c r="F64" s="45">
        <f>F63+B63</f>
        <v>0.32708333333333306</v>
      </c>
      <c r="G64" s="45">
        <f>G63+B63</f>
        <v>0.33819444444444419</v>
      </c>
      <c r="H64" s="45">
        <f>H63+B63</f>
        <v>0.34999999999999976</v>
      </c>
      <c r="I64" s="45">
        <f>I63+B63</f>
        <v>0.36111111111111088</v>
      </c>
      <c r="J64" s="45">
        <f>J63+B63</f>
        <v>0.37222222222222201</v>
      </c>
      <c r="K64" s="45">
        <f>K63+B63</f>
        <v>0.38333333333333314</v>
      </c>
      <c r="L64" s="156"/>
      <c r="M64" s="25"/>
      <c r="N64" s="51"/>
      <c r="O64" s="5"/>
      <c r="P64" s="5"/>
      <c r="Q64" s="5"/>
      <c r="R64" s="160"/>
      <c r="S64" s="104">
        <f t="shared" ref="S64:Z64" si="42">D487</f>
        <v>0.86805555555555347</v>
      </c>
      <c r="T64" s="102">
        <f t="shared" si="42"/>
        <v>0.87916666666666454</v>
      </c>
      <c r="U64" s="104">
        <f t="shared" si="42"/>
        <v>0.89027777777777561</v>
      </c>
      <c r="V64" s="104">
        <f t="shared" si="42"/>
        <v>0.9013888888888868</v>
      </c>
      <c r="W64" s="104">
        <f t="shared" si="42"/>
        <v>0.91319444444444231</v>
      </c>
      <c r="X64" s="104">
        <f t="shared" si="42"/>
        <v>0.92430555555555349</v>
      </c>
      <c r="Y64" s="104">
        <f t="shared" si="42"/>
        <v>0.93541666666666456</v>
      </c>
      <c r="Z64" s="104">
        <f t="shared" si="42"/>
        <v>0.94791666666666463</v>
      </c>
    </row>
    <row r="65" spans="1:48" ht="18">
      <c r="A65" s="33" t="s">
        <v>60</v>
      </c>
      <c r="B65" s="148">
        <v>6.9444444444444404E-4</v>
      </c>
      <c r="C65" s="151"/>
      <c r="D65" s="45">
        <f>D64+C64</f>
        <v>0.30624999999999974</v>
      </c>
      <c r="E65" s="45">
        <f>E64+C64</f>
        <v>0.31736111111111087</v>
      </c>
      <c r="F65" s="45">
        <f>F64+C64</f>
        <v>0.32847222222222194</v>
      </c>
      <c r="G65" s="45">
        <f>G64+C64</f>
        <v>0.33958333333333307</v>
      </c>
      <c r="H65" s="45">
        <f>H64+C64</f>
        <v>0.35138888888888864</v>
      </c>
      <c r="I65" s="45">
        <f>I64+C64</f>
        <v>0.36249999999999977</v>
      </c>
      <c r="J65" s="45">
        <f>J64+C64</f>
        <v>0.37361111111111089</v>
      </c>
      <c r="K65" s="45">
        <f>K64+C64</f>
        <v>0.38472222222222202</v>
      </c>
      <c r="L65" s="156"/>
      <c r="M65" s="25"/>
      <c r="N65" s="51"/>
      <c r="O65" s="5"/>
      <c r="P65" s="5"/>
      <c r="Q65" s="5"/>
      <c r="R65" s="160"/>
      <c r="S65" s="104"/>
      <c r="T65" s="104"/>
      <c r="U65" s="102"/>
      <c r="V65" s="104"/>
      <c r="W65" s="104"/>
      <c r="X65" s="104"/>
      <c r="Y65" s="104"/>
      <c r="Z65" s="104"/>
    </row>
    <row r="66" spans="1:48" ht="18">
      <c r="A66" s="33" t="s">
        <v>61</v>
      </c>
      <c r="B66" s="149"/>
      <c r="C66" s="150">
        <v>2.0833333333333333E-3</v>
      </c>
      <c r="D66" s="45">
        <f>D65+B65</f>
        <v>0.30694444444444419</v>
      </c>
      <c r="E66" s="45">
        <f>E65+B65</f>
        <v>0.31805555555555531</v>
      </c>
      <c r="F66" s="45">
        <f>F65+B65</f>
        <v>0.32916666666666639</v>
      </c>
      <c r="G66" s="45">
        <f>G65+B65</f>
        <v>0.34027777777777751</v>
      </c>
      <c r="H66" s="45">
        <f>H65+B65</f>
        <v>0.35208333333333308</v>
      </c>
      <c r="I66" s="45">
        <f>I65+B65</f>
        <v>0.36319444444444421</v>
      </c>
      <c r="J66" s="45">
        <f>J65+B65</f>
        <v>0.37430555555555534</v>
      </c>
      <c r="K66" s="45">
        <f>K65+B65</f>
        <v>0.38541666666666646</v>
      </c>
      <c r="L66" s="156"/>
      <c r="M66" s="25"/>
      <c r="N66" s="51"/>
      <c r="O66" s="5"/>
      <c r="P66" s="5"/>
      <c r="Q66" s="5"/>
      <c r="R66" s="160" t="s">
        <v>105</v>
      </c>
      <c r="S66" s="102">
        <f t="shared" ref="S66:Z66" si="43">D67</f>
        <v>0.30902777777777751</v>
      </c>
      <c r="T66" s="102">
        <f t="shared" si="43"/>
        <v>0.32013888888888864</v>
      </c>
      <c r="U66" s="102">
        <f t="shared" si="43"/>
        <v>0.33124999999999971</v>
      </c>
      <c r="V66" s="102">
        <f t="shared" si="43"/>
        <v>0.34236111111111084</v>
      </c>
      <c r="W66" s="102">
        <f t="shared" si="43"/>
        <v>0.35416666666666641</v>
      </c>
      <c r="X66" s="102">
        <f t="shared" si="43"/>
        <v>0.36527777777777753</v>
      </c>
      <c r="Y66" s="102">
        <f t="shared" si="43"/>
        <v>0.37638888888888866</v>
      </c>
      <c r="Z66" s="102">
        <f t="shared" si="43"/>
        <v>0.38749999999999979</v>
      </c>
    </row>
    <row r="67" spans="1:48" ht="18">
      <c r="A67" s="21" t="s">
        <v>24</v>
      </c>
      <c r="B67" s="148">
        <v>2.7777777777777779E-3</v>
      </c>
      <c r="C67" s="151"/>
      <c r="D67" s="42">
        <f>D66+C66</f>
        <v>0.30902777777777751</v>
      </c>
      <c r="E67" s="42">
        <f>E66+C66</f>
        <v>0.32013888888888864</v>
      </c>
      <c r="F67" s="42">
        <f>F66+C66</f>
        <v>0.33124999999999971</v>
      </c>
      <c r="G67" s="42">
        <f>G66+C66</f>
        <v>0.34236111111111084</v>
      </c>
      <c r="H67" s="42">
        <f>H66+C66</f>
        <v>0.35416666666666641</v>
      </c>
      <c r="I67" s="42">
        <f>I66+C66</f>
        <v>0.36527777777777753</v>
      </c>
      <c r="J67" s="42">
        <f>J66+C66</f>
        <v>0.37638888888888866</v>
      </c>
      <c r="K67" s="42">
        <f>K66+C66</f>
        <v>0.38749999999999979</v>
      </c>
      <c r="L67" s="156"/>
      <c r="M67" s="25"/>
      <c r="N67" s="51"/>
      <c r="O67" s="5"/>
      <c r="P67" s="5"/>
      <c r="Q67" s="5"/>
      <c r="R67" s="160"/>
      <c r="S67" s="102">
        <f t="shared" ref="S67:Z67" si="44">D138</f>
        <v>0.39930555555555497</v>
      </c>
      <c r="T67" s="102">
        <f t="shared" si="44"/>
        <v>0.4104166666666661</v>
      </c>
      <c r="U67" s="102">
        <f t="shared" si="44"/>
        <v>0.42152777777777717</v>
      </c>
      <c r="V67" s="102">
        <f t="shared" si="44"/>
        <v>0.4326388888888883</v>
      </c>
      <c r="W67" s="102">
        <f t="shared" si="44"/>
        <v>0.44444444444444386</v>
      </c>
      <c r="X67" s="102">
        <f t="shared" si="44"/>
        <v>0.45555555555555499</v>
      </c>
      <c r="Y67" s="102">
        <f t="shared" si="44"/>
        <v>0.46666666666666612</v>
      </c>
      <c r="Z67" s="102">
        <f t="shared" si="44"/>
        <v>0.47777777777777725</v>
      </c>
    </row>
    <row r="68" spans="1:48" ht="18">
      <c r="A68" s="33" t="s">
        <v>62</v>
      </c>
      <c r="B68" s="149"/>
      <c r="C68" s="150">
        <v>6.9444444444444447E-4</v>
      </c>
      <c r="D68" s="45">
        <f>D67+B67</f>
        <v>0.31180555555555528</v>
      </c>
      <c r="E68" s="45">
        <f>E67+B67</f>
        <v>0.32291666666666641</v>
      </c>
      <c r="F68" s="45">
        <f>F67+B67</f>
        <v>0.33402777777777748</v>
      </c>
      <c r="G68" s="45">
        <f>G67+B67</f>
        <v>0.34513888888888861</v>
      </c>
      <c r="H68" s="45">
        <f>H67+B67</f>
        <v>0.35694444444444418</v>
      </c>
      <c r="I68" s="45">
        <f>I67+B67</f>
        <v>0.3680555555555553</v>
      </c>
      <c r="J68" s="45">
        <f>J67+B67</f>
        <v>0.37916666666666643</v>
      </c>
      <c r="K68" s="45">
        <f>K67+B67</f>
        <v>0.39027777777777756</v>
      </c>
      <c r="L68" s="156"/>
      <c r="M68" s="25"/>
      <c r="N68" s="51"/>
      <c r="O68" s="5"/>
      <c r="P68" s="5"/>
      <c r="Q68" s="5"/>
      <c r="R68" s="160"/>
      <c r="S68" s="102">
        <f t="shared" ref="S68:Z68" si="45">D209</f>
        <v>0.48888888888888798</v>
      </c>
      <c r="T68" s="102">
        <f t="shared" si="45"/>
        <v>0.49999999999999911</v>
      </c>
      <c r="U68" s="102">
        <f t="shared" si="45"/>
        <v>0.51111111111111018</v>
      </c>
      <c r="V68" s="102">
        <f t="shared" si="45"/>
        <v>0.52222222222222137</v>
      </c>
      <c r="W68" s="102">
        <f t="shared" si="45"/>
        <v>0.53402777777777688</v>
      </c>
      <c r="X68" s="102">
        <f t="shared" si="45"/>
        <v>0.54513888888888806</v>
      </c>
      <c r="Y68" s="102">
        <f t="shared" si="45"/>
        <v>0.55624999999999913</v>
      </c>
      <c r="Z68" s="102">
        <f t="shared" si="45"/>
        <v>0.56666666666666587</v>
      </c>
    </row>
    <row r="69" spans="1:48" ht="18">
      <c r="A69" s="33" t="s">
        <v>63</v>
      </c>
      <c r="B69" s="148">
        <v>2.0833333333333298E-3</v>
      </c>
      <c r="C69" s="151"/>
      <c r="D69" s="45">
        <f>D68+C68</f>
        <v>0.31249999999999972</v>
      </c>
      <c r="E69" s="45">
        <f>E68+C68</f>
        <v>0.32361111111111085</v>
      </c>
      <c r="F69" s="45">
        <f>F68+C68</f>
        <v>0.33472222222222192</v>
      </c>
      <c r="G69" s="45">
        <f>G68+C68</f>
        <v>0.34583333333333305</v>
      </c>
      <c r="H69" s="45">
        <f>H68+C68</f>
        <v>0.35763888888888862</v>
      </c>
      <c r="I69" s="45">
        <f>I68+C68</f>
        <v>0.36874999999999974</v>
      </c>
      <c r="J69" s="45">
        <f>J68+C68</f>
        <v>0.37986111111111087</v>
      </c>
      <c r="K69" s="45">
        <f>K68+C68</f>
        <v>0.390972222222222</v>
      </c>
      <c r="L69" s="156"/>
      <c r="M69" s="25"/>
      <c r="N69" s="51"/>
      <c r="O69" s="5"/>
      <c r="P69" s="5"/>
      <c r="Q69" s="5"/>
      <c r="R69" s="160"/>
      <c r="S69" s="102">
        <f t="shared" ref="S69:Z69" si="46">D280</f>
        <v>0.60694444444444329</v>
      </c>
      <c r="T69" s="102">
        <f t="shared" si="46"/>
        <v>0.62291666666666545</v>
      </c>
      <c r="U69" s="105">
        <f t="shared" si="46"/>
        <v>0.62916666666666543</v>
      </c>
      <c r="V69" s="102">
        <f t="shared" si="46"/>
        <v>0.6416666666666655</v>
      </c>
      <c r="W69" s="102">
        <f t="shared" si="46"/>
        <v>0.65208333333333213</v>
      </c>
      <c r="X69" s="104">
        <f t="shared" si="46"/>
        <v>0.6680555555555544</v>
      </c>
      <c r="Y69" s="102">
        <f t="shared" si="46"/>
        <v>0.67777777777777659</v>
      </c>
      <c r="Z69" s="102">
        <f t="shared" si="46"/>
        <v>0.68749999999999889</v>
      </c>
    </row>
    <row r="70" spans="1:48" ht="18">
      <c r="A70" s="33" t="s">
        <v>21</v>
      </c>
      <c r="B70" s="149"/>
      <c r="C70" s="150">
        <v>6.9444444444444404E-4</v>
      </c>
      <c r="D70" s="45">
        <f>D69+B69</f>
        <v>0.31458333333333305</v>
      </c>
      <c r="E70" s="45">
        <f>E69+B69</f>
        <v>0.32569444444444418</v>
      </c>
      <c r="F70" s="45">
        <f>F69+B69</f>
        <v>0.33680555555555525</v>
      </c>
      <c r="G70" s="45">
        <f>G69+B69</f>
        <v>0.34791666666666637</v>
      </c>
      <c r="H70" s="45">
        <f>H69+B69</f>
        <v>0.35972222222222194</v>
      </c>
      <c r="I70" s="45">
        <f>I69+B69</f>
        <v>0.37083333333333307</v>
      </c>
      <c r="J70" s="45">
        <f>J69+B69</f>
        <v>0.3819444444444442</v>
      </c>
      <c r="K70" s="45">
        <f>K69+B69</f>
        <v>0.39305555555555532</v>
      </c>
      <c r="L70" s="156"/>
      <c r="M70" s="25"/>
      <c r="N70" s="51"/>
      <c r="O70" s="5"/>
      <c r="P70" s="5"/>
      <c r="Q70" s="5"/>
      <c r="R70" s="160"/>
      <c r="S70" s="102">
        <f t="shared" ref="S70:Z70" si="47">D351</f>
        <v>0.69930555555555407</v>
      </c>
      <c r="T70" s="102">
        <f t="shared" si="47"/>
        <v>0.71041666666666514</v>
      </c>
      <c r="U70" s="102">
        <f t="shared" si="47"/>
        <v>0.72152777777777621</v>
      </c>
      <c r="V70" s="102">
        <f t="shared" si="47"/>
        <v>0.7326388888888874</v>
      </c>
      <c r="W70" s="102">
        <f t="shared" si="47"/>
        <v>0.74444444444444291</v>
      </c>
      <c r="X70" s="102">
        <f t="shared" si="47"/>
        <v>0.75555555555555409</v>
      </c>
      <c r="Y70" s="102">
        <f t="shared" si="47"/>
        <v>0.76666666666666516</v>
      </c>
      <c r="Z70" s="102">
        <f t="shared" si="47"/>
        <v>0.77916666666666523</v>
      </c>
    </row>
    <row r="71" spans="1:48" ht="18">
      <c r="A71" s="33" t="s">
        <v>20</v>
      </c>
      <c r="B71" s="148">
        <v>1.38888888888889E-3</v>
      </c>
      <c r="C71" s="151"/>
      <c r="D71" s="45">
        <f>D70+C70</f>
        <v>0.31527777777777749</v>
      </c>
      <c r="E71" s="45">
        <f>E70+C70</f>
        <v>0.32638888888888862</v>
      </c>
      <c r="F71" s="45">
        <f>F70+C70</f>
        <v>0.33749999999999969</v>
      </c>
      <c r="G71" s="45">
        <f>G70+C70</f>
        <v>0.34861111111111082</v>
      </c>
      <c r="H71" s="45">
        <f>H70+C70</f>
        <v>0.36041666666666639</v>
      </c>
      <c r="I71" s="45">
        <f>I70+C70</f>
        <v>0.37152777777777751</v>
      </c>
      <c r="J71" s="45">
        <f>J70+C70</f>
        <v>0.38263888888888864</v>
      </c>
      <c r="K71" s="45">
        <f>K70+C70</f>
        <v>0.39374999999999977</v>
      </c>
      <c r="L71" s="156"/>
      <c r="M71" s="25"/>
      <c r="N71" s="51"/>
      <c r="O71" s="5"/>
      <c r="P71" s="5"/>
      <c r="Q71" s="5"/>
      <c r="R71" s="160"/>
      <c r="S71" s="104">
        <f t="shared" ref="S71:Z71" si="48">D422</f>
        <v>0.79027777777777597</v>
      </c>
      <c r="T71" s="102">
        <f t="shared" si="48"/>
        <v>0.80138888888888704</v>
      </c>
      <c r="U71" s="102">
        <f t="shared" si="48"/>
        <v>0.81249999999999811</v>
      </c>
      <c r="V71" s="102">
        <f t="shared" si="48"/>
        <v>0.8236111111111093</v>
      </c>
      <c r="W71" s="104">
        <f t="shared" si="48"/>
        <v>0.83541666666666481</v>
      </c>
      <c r="X71" s="102">
        <f t="shared" si="48"/>
        <v>0.84652777777777599</v>
      </c>
      <c r="Y71" s="104">
        <f t="shared" si="48"/>
        <v>0.85763888888888706</v>
      </c>
      <c r="Z71" s="102">
        <f t="shared" si="48"/>
        <v>0.87013888888888713</v>
      </c>
    </row>
    <row r="72" spans="1:48" ht="18">
      <c r="A72" s="33" t="s">
        <v>19</v>
      </c>
      <c r="B72" s="149"/>
      <c r="C72" s="150">
        <v>6.9444444444444404E-4</v>
      </c>
      <c r="D72" s="45">
        <f>D71+B71</f>
        <v>0.31666666666666637</v>
      </c>
      <c r="E72" s="45">
        <f>E71+B71</f>
        <v>0.3277777777777775</v>
      </c>
      <c r="F72" s="45">
        <f>F71+B71</f>
        <v>0.33888888888888857</v>
      </c>
      <c r="G72" s="45">
        <f>G71+B71</f>
        <v>0.3499999999999997</v>
      </c>
      <c r="H72" s="45">
        <f>H71+B71</f>
        <v>0.36180555555555527</v>
      </c>
      <c r="I72" s="45">
        <f>I71+B71</f>
        <v>0.3729166666666664</v>
      </c>
      <c r="J72" s="45">
        <f>J71+B71</f>
        <v>0.38402777777777752</v>
      </c>
      <c r="K72" s="45">
        <f>K71+B71</f>
        <v>0.39513888888888865</v>
      </c>
      <c r="L72" s="156"/>
      <c r="M72" s="25"/>
      <c r="N72" s="51"/>
      <c r="O72" s="5"/>
      <c r="P72" s="5"/>
      <c r="Q72" s="5"/>
      <c r="R72" s="160"/>
      <c r="S72" s="104">
        <f t="shared" ref="S72:Z72" si="49">D493</f>
        <v>0.87638888888888677</v>
      </c>
      <c r="T72" s="102">
        <f t="shared" si="49"/>
        <v>0.88749999999999785</v>
      </c>
      <c r="U72" s="104">
        <f t="shared" si="49"/>
        <v>0.89861111111110892</v>
      </c>
      <c r="V72" s="104">
        <f t="shared" si="49"/>
        <v>0.9097222222222201</v>
      </c>
      <c r="W72" s="104">
        <f t="shared" si="49"/>
        <v>0.92152777777777561</v>
      </c>
      <c r="X72" s="104">
        <f t="shared" si="49"/>
        <v>0.9326388888888868</v>
      </c>
      <c r="Y72" s="104">
        <f t="shared" si="49"/>
        <v>0.94374999999999787</v>
      </c>
      <c r="Z72" s="104">
        <f t="shared" si="49"/>
        <v>0.95624999999999793</v>
      </c>
    </row>
    <row r="73" spans="1:48" ht="18">
      <c r="A73" s="33" t="s">
        <v>18</v>
      </c>
      <c r="B73" s="148">
        <v>6.9444444444444404E-4</v>
      </c>
      <c r="C73" s="151"/>
      <c r="D73" s="45">
        <f>D72+C72</f>
        <v>0.31736111111111082</v>
      </c>
      <c r="E73" s="45">
        <f>E72+C72</f>
        <v>0.32847222222222194</v>
      </c>
      <c r="F73" s="45">
        <f>F72+C72</f>
        <v>0.33958333333333302</v>
      </c>
      <c r="G73" s="45">
        <f>G72+C72</f>
        <v>0.35069444444444414</v>
      </c>
      <c r="H73" s="45">
        <f>H72+C72</f>
        <v>0.36249999999999971</v>
      </c>
      <c r="I73" s="45">
        <f>I72+C72</f>
        <v>0.37361111111111084</v>
      </c>
      <c r="J73" s="45">
        <f>J72+C72</f>
        <v>0.38472222222222197</v>
      </c>
      <c r="K73" s="45">
        <f>K72+C72</f>
        <v>0.39583333333333309</v>
      </c>
      <c r="L73" s="156"/>
      <c r="M73" s="25"/>
      <c r="N73" s="51"/>
      <c r="O73" s="5"/>
      <c r="P73" s="5"/>
      <c r="Q73" s="5"/>
      <c r="R73" s="160"/>
      <c r="S73" s="104"/>
      <c r="T73" s="104"/>
      <c r="U73" s="102"/>
      <c r="V73" s="104"/>
      <c r="W73" s="104"/>
      <c r="X73" s="104"/>
      <c r="Y73" s="104"/>
      <c r="Z73" s="104"/>
    </row>
    <row r="74" spans="1:48" ht="18">
      <c r="A74" s="33" t="s">
        <v>64</v>
      </c>
      <c r="B74" s="149"/>
      <c r="C74" s="150">
        <v>1.38888888888889E-3</v>
      </c>
      <c r="D74" s="45">
        <f>D73+B73</f>
        <v>0.31805555555555526</v>
      </c>
      <c r="E74" s="45">
        <f>E73+B73</f>
        <v>0.32916666666666639</v>
      </c>
      <c r="F74" s="45">
        <f>F73+B73</f>
        <v>0.34027777777777746</v>
      </c>
      <c r="G74" s="45">
        <f>G73+B73</f>
        <v>0.35138888888888858</v>
      </c>
      <c r="H74" s="45">
        <f>H73+B73</f>
        <v>0.36319444444444415</v>
      </c>
      <c r="I74" s="45">
        <f>I73+B73</f>
        <v>0.37430555555555528</v>
      </c>
      <c r="J74" s="45">
        <f>J73+B73</f>
        <v>0.38541666666666641</v>
      </c>
      <c r="K74" s="45">
        <f>K73+B73</f>
        <v>0.39652777777777753</v>
      </c>
      <c r="L74" s="156"/>
      <c r="M74" s="25"/>
      <c r="N74" s="51"/>
      <c r="O74" s="5"/>
      <c r="P74" s="5"/>
      <c r="Q74" s="5"/>
      <c r="R74" s="5"/>
      <c r="S74" s="5"/>
      <c r="T74" s="5"/>
      <c r="U74" s="5"/>
      <c r="V74" s="5"/>
      <c r="AL74" s="101" t="s">
        <v>107</v>
      </c>
      <c r="AM74" s="101" t="s">
        <v>90</v>
      </c>
      <c r="AN74" s="101" t="s">
        <v>48</v>
      </c>
      <c r="AP74" s="101" t="s">
        <v>108</v>
      </c>
      <c r="AQ74" s="101" t="s">
        <v>90</v>
      </c>
      <c r="AR74" s="101" t="s">
        <v>48</v>
      </c>
      <c r="AT74" s="101" t="s">
        <v>109</v>
      </c>
      <c r="AU74" s="101" t="s">
        <v>90</v>
      </c>
      <c r="AV74" s="101" t="s">
        <v>48</v>
      </c>
    </row>
    <row r="75" spans="1:48" ht="18">
      <c r="A75" s="33" t="s">
        <v>17</v>
      </c>
      <c r="B75" s="148">
        <v>1.38888888888889E-3</v>
      </c>
      <c r="C75" s="151"/>
      <c r="D75" s="45">
        <f>D74+C74</f>
        <v>0.31944444444444414</v>
      </c>
      <c r="E75" s="45">
        <f>E74+C74</f>
        <v>0.33055555555555527</v>
      </c>
      <c r="F75" s="45">
        <f>F74+C74</f>
        <v>0.34166666666666634</v>
      </c>
      <c r="G75" s="45">
        <f>G74+C74</f>
        <v>0.35277777777777747</v>
      </c>
      <c r="H75" s="45">
        <f>H74+C74</f>
        <v>0.36458333333333304</v>
      </c>
      <c r="I75" s="45">
        <f>I74+C74</f>
        <v>0.37569444444444416</v>
      </c>
      <c r="J75" s="45">
        <f>J74+C74</f>
        <v>0.38680555555555529</v>
      </c>
      <c r="K75" s="45">
        <f>K74+C74</f>
        <v>0.39791666666666642</v>
      </c>
      <c r="L75" s="156"/>
      <c r="M75" s="25"/>
      <c r="N75" s="51"/>
      <c r="O75" s="5"/>
      <c r="P75" s="5"/>
      <c r="Q75" s="5"/>
      <c r="R75" s="5"/>
      <c r="S75" s="5"/>
      <c r="T75" s="5"/>
      <c r="U75" s="5"/>
      <c r="V75" s="5"/>
      <c r="AL75" s="101" t="s">
        <v>85</v>
      </c>
      <c r="AM75" s="105">
        <v>0.30625000000000008</v>
      </c>
      <c r="AN75" s="102">
        <v>0.3476851851851851</v>
      </c>
      <c r="AP75" s="101" t="s">
        <v>85</v>
      </c>
      <c r="AQ75" s="105">
        <v>0.31527777777777788</v>
      </c>
      <c r="AR75" s="102">
        <v>0.3567129629629629</v>
      </c>
      <c r="AT75" s="101" t="s">
        <v>85</v>
      </c>
      <c r="AU75" s="105">
        <v>0.32500000000000012</v>
      </c>
      <c r="AV75" s="102">
        <v>0.36643518518518514</v>
      </c>
    </row>
    <row r="76" spans="1:48" ht="18">
      <c r="A76" s="33" t="s">
        <v>65</v>
      </c>
      <c r="B76" s="149"/>
      <c r="C76" s="150">
        <v>1.38888888888889E-3</v>
      </c>
      <c r="D76" s="45">
        <f>D75+B75</f>
        <v>0.32083333333333303</v>
      </c>
      <c r="E76" s="45">
        <f>E75+B75</f>
        <v>0.33194444444444415</v>
      </c>
      <c r="F76" s="45">
        <f>F75+B75</f>
        <v>0.34305555555555522</v>
      </c>
      <c r="G76" s="45">
        <f>G75+B75</f>
        <v>0.35416666666666635</v>
      </c>
      <c r="H76" s="45">
        <f>H75+B75</f>
        <v>0.36597222222222192</v>
      </c>
      <c r="I76" s="45">
        <f>I75+B75</f>
        <v>0.37708333333333305</v>
      </c>
      <c r="J76" s="45">
        <f>J75+B75</f>
        <v>0.38819444444444418</v>
      </c>
      <c r="K76" s="45">
        <f>K75+B75</f>
        <v>0.3993055555555553</v>
      </c>
      <c r="L76" s="156"/>
      <c r="M76" s="25"/>
      <c r="N76" s="51"/>
      <c r="O76" s="37"/>
      <c r="P76" s="5"/>
      <c r="Q76" s="5"/>
      <c r="R76" s="5"/>
      <c r="S76" s="5"/>
      <c r="T76" s="5"/>
      <c r="U76" s="5"/>
      <c r="V76" s="5"/>
      <c r="AL76" s="101" t="s">
        <v>86</v>
      </c>
      <c r="AM76" s="102">
        <v>0.3834490740740738</v>
      </c>
      <c r="AN76" s="102">
        <v>0.42245370370370328</v>
      </c>
      <c r="AP76" s="101" t="s">
        <v>86</v>
      </c>
      <c r="AQ76" s="102">
        <v>0.3924768518518516</v>
      </c>
      <c r="AR76" s="102">
        <v>0.43148148148148108</v>
      </c>
      <c r="AT76" s="101" t="s">
        <v>86</v>
      </c>
      <c r="AU76" s="102">
        <v>0.40219907407407385</v>
      </c>
      <c r="AV76" s="102">
        <v>0.44120370370370332</v>
      </c>
    </row>
    <row r="77" spans="1:48" ht="18">
      <c r="A77" s="21" t="s">
        <v>12</v>
      </c>
      <c r="B77" s="150">
        <v>5.5555555555555558E-3</v>
      </c>
      <c r="C77" s="151"/>
      <c r="D77" s="42">
        <f>D76+C76</f>
        <v>0.32222222222222191</v>
      </c>
      <c r="E77" s="42">
        <f>E76+C76</f>
        <v>0.33333333333333304</v>
      </c>
      <c r="F77" s="42">
        <f>F76+C76</f>
        <v>0.34444444444444411</v>
      </c>
      <c r="G77" s="42">
        <f>G76+C76</f>
        <v>0.35555555555555524</v>
      </c>
      <c r="H77" s="42">
        <f>H76+C76</f>
        <v>0.36736111111111081</v>
      </c>
      <c r="I77" s="42">
        <f>I76+C76</f>
        <v>0.37847222222222193</v>
      </c>
      <c r="J77" s="42">
        <f>J76+C76</f>
        <v>0.38958333333333306</v>
      </c>
      <c r="K77" s="42">
        <f>K76+C76</f>
        <v>0.40069444444444419</v>
      </c>
      <c r="L77" s="156"/>
      <c r="M77" s="25"/>
      <c r="N77" s="51"/>
      <c r="O77" s="5"/>
      <c r="P77" s="5"/>
      <c r="Q77" s="5"/>
      <c r="R77" s="101" t="s">
        <v>84</v>
      </c>
      <c r="S77" s="101" t="s">
        <v>90</v>
      </c>
      <c r="T77" s="101" t="s">
        <v>48</v>
      </c>
      <c r="U77" s="5"/>
      <c r="V77" s="101" t="s">
        <v>93</v>
      </c>
      <c r="W77" s="101" t="s">
        <v>90</v>
      </c>
      <c r="X77" s="101" t="s">
        <v>48</v>
      </c>
      <c r="Z77" s="101" t="s">
        <v>94</v>
      </c>
      <c r="AA77" s="101" t="s">
        <v>90</v>
      </c>
      <c r="AB77" s="101" t="s">
        <v>48</v>
      </c>
      <c r="AD77" s="101" t="s">
        <v>95</v>
      </c>
      <c r="AE77" s="101" t="s">
        <v>90</v>
      </c>
      <c r="AF77" s="101" t="s">
        <v>48</v>
      </c>
      <c r="AH77" s="101" t="s">
        <v>96</v>
      </c>
      <c r="AI77" s="101" t="s">
        <v>90</v>
      </c>
      <c r="AJ77" s="101" t="s">
        <v>48</v>
      </c>
      <c r="AL77" s="101" t="s">
        <v>87</v>
      </c>
      <c r="AM77" s="102">
        <v>0.4568287037037031</v>
      </c>
      <c r="AN77" s="106">
        <v>0.49583333333333257</v>
      </c>
      <c r="AP77" s="101" t="s">
        <v>87</v>
      </c>
      <c r="AQ77" s="102">
        <v>0.4658564814814809</v>
      </c>
      <c r="AR77" s="103">
        <v>0.54097222222222152</v>
      </c>
      <c r="AT77" s="101" t="s">
        <v>87</v>
      </c>
      <c r="AU77" s="102">
        <v>0.4751157407407402</v>
      </c>
      <c r="AV77" s="106">
        <v>0.51273148148148107</v>
      </c>
    </row>
    <row r="78" spans="1:48" ht="18">
      <c r="A78" s="26">
        <f>SUM(B77:B147,C79:C148)</f>
        <v>9.0277777777777735E-2</v>
      </c>
      <c r="B78" s="155"/>
      <c r="C78" s="123"/>
      <c r="D78" s="27">
        <v>1</v>
      </c>
      <c r="E78" s="27">
        <v>2</v>
      </c>
      <c r="F78" s="27">
        <v>3</v>
      </c>
      <c r="G78" s="27">
        <v>4</v>
      </c>
      <c r="H78" s="27">
        <v>5</v>
      </c>
      <c r="I78" s="27">
        <v>6</v>
      </c>
      <c r="J78" s="27">
        <v>7</v>
      </c>
      <c r="K78" s="27">
        <v>8</v>
      </c>
      <c r="L78" s="156" t="s">
        <v>66</v>
      </c>
      <c r="M78" s="25"/>
      <c r="N78" s="51"/>
      <c r="O78" s="5"/>
      <c r="P78" s="5"/>
      <c r="Q78" s="5"/>
      <c r="R78" s="101" t="s">
        <v>85</v>
      </c>
      <c r="S78" s="104">
        <v>0.25902777777777775</v>
      </c>
      <c r="T78" s="102">
        <v>0.30046296296296277</v>
      </c>
      <c r="U78" s="5"/>
      <c r="V78" s="101" t="s">
        <v>85</v>
      </c>
      <c r="W78" s="104">
        <v>0.26874999999999999</v>
      </c>
      <c r="X78" s="102">
        <v>0.31018518518518501</v>
      </c>
      <c r="Z78" s="101" t="s">
        <v>85</v>
      </c>
      <c r="AA78" s="104">
        <v>0.27777777777777779</v>
      </c>
      <c r="AB78" s="102">
        <v>0.31921296296296281</v>
      </c>
      <c r="AD78" s="101" t="s">
        <v>85</v>
      </c>
      <c r="AE78" s="105">
        <v>0.28750000000000003</v>
      </c>
      <c r="AF78" s="102">
        <v>0.32893518518518505</v>
      </c>
      <c r="AH78" s="101" t="s">
        <v>85</v>
      </c>
      <c r="AI78" s="105">
        <v>0.29652777777777783</v>
      </c>
      <c r="AJ78" s="102">
        <v>0.33796296296296285</v>
      </c>
      <c r="AL78" s="101" t="s">
        <v>88</v>
      </c>
      <c r="AM78" s="102">
        <v>0.53298611111111049</v>
      </c>
      <c r="AN78" s="112">
        <v>0.56782407407407409</v>
      </c>
      <c r="AP78" s="101" t="s">
        <v>88</v>
      </c>
      <c r="AQ78" s="102">
        <v>0.57465277777777724</v>
      </c>
      <c r="AR78" s="106">
        <v>0.61782407407407447</v>
      </c>
      <c r="AT78" s="101" t="s">
        <v>88</v>
      </c>
      <c r="AU78" s="103">
        <v>0.58391203703703676</v>
      </c>
      <c r="AV78" s="106">
        <v>0.62986111111111176</v>
      </c>
    </row>
    <row r="79" spans="1:48" ht="18">
      <c r="A79" s="21" t="s">
        <v>12</v>
      </c>
      <c r="B79" s="151"/>
      <c r="C79" s="150">
        <v>1.38888888888889E-3</v>
      </c>
      <c r="D79" s="30">
        <f>D77+B77</f>
        <v>0.32777777777777745</v>
      </c>
      <c r="E79" s="30">
        <f>E77+B77</f>
        <v>0.33888888888888857</v>
      </c>
      <c r="F79" s="30">
        <f>F77+B77</f>
        <v>0.34999999999999964</v>
      </c>
      <c r="G79" s="30">
        <f>G77+B77</f>
        <v>0.36111111111111077</v>
      </c>
      <c r="H79" s="30">
        <f>H77+B77</f>
        <v>0.37291666666666634</v>
      </c>
      <c r="I79" s="30">
        <f>I77+B77</f>
        <v>0.38402777777777747</v>
      </c>
      <c r="J79" s="30">
        <f>J77+B77</f>
        <v>0.3951388888888886</v>
      </c>
      <c r="K79" s="30">
        <f>K77+B77</f>
        <v>0.40624999999999972</v>
      </c>
      <c r="L79" s="156"/>
      <c r="M79" s="25"/>
      <c r="N79" s="25"/>
      <c r="O79" s="5"/>
      <c r="P79" s="5"/>
      <c r="Q79" s="5"/>
      <c r="R79" s="101" t="s">
        <v>86</v>
      </c>
      <c r="S79" s="102">
        <v>0.33622685185185147</v>
      </c>
      <c r="T79" s="102">
        <v>0.37523148148148094</v>
      </c>
      <c r="U79" s="5"/>
      <c r="V79" s="101" t="s">
        <v>86</v>
      </c>
      <c r="W79" s="102">
        <v>0.34594907407407371</v>
      </c>
      <c r="X79" s="102">
        <v>0.38495370370370319</v>
      </c>
      <c r="Z79" s="101" t="s">
        <v>86</v>
      </c>
      <c r="AA79" s="102">
        <v>0.35497685185185152</v>
      </c>
      <c r="AB79" s="102">
        <v>0.39398148148148099</v>
      </c>
      <c r="AD79" s="101" t="s">
        <v>86</v>
      </c>
      <c r="AE79" s="102">
        <v>0.36469907407407376</v>
      </c>
      <c r="AF79" s="102">
        <v>0.40370370370370323</v>
      </c>
      <c r="AH79" s="101" t="s">
        <v>86</v>
      </c>
      <c r="AI79" s="102">
        <v>0.37372685185185156</v>
      </c>
      <c r="AJ79" s="102">
        <v>0.41273148148148103</v>
      </c>
      <c r="AL79" s="101" t="s">
        <v>89</v>
      </c>
      <c r="AM79" s="104">
        <v>0.63692129629629679</v>
      </c>
      <c r="AN79" s="120">
        <v>0.69050925925926065</v>
      </c>
      <c r="AP79" s="101" t="s">
        <v>89</v>
      </c>
      <c r="AQ79" s="102">
        <v>0.65567129629629683</v>
      </c>
      <c r="AR79" s="102">
        <v>0.70231481481481628</v>
      </c>
      <c r="AT79" s="101" t="s">
        <v>89</v>
      </c>
      <c r="AU79" s="102">
        <v>0.66770833333333413</v>
      </c>
      <c r="AV79" s="102">
        <v>0.71226851851852024</v>
      </c>
    </row>
    <row r="80" spans="1:48" ht="18">
      <c r="A80" s="33" t="s">
        <v>14</v>
      </c>
      <c r="B80" s="148">
        <v>1.38888888888889E-3</v>
      </c>
      <c r="C80" s="151"/>
      <c r="D80" s="34">
        <f>D79+C79</f>
        <v>0.32916666666666633</v>
      </c>
      <c r="E80" s="34">
        <f>E79+C79</f>
        <v>0.34027777777777746</v>
      </c>
      <c r="F80" s="34">
        <f>F79+C79</f>
        <v>0.35138888888888853</v>
      </c>
      <c r="G80" s="34">
        <f>G79+C79</f>
        <v>0.36249999999999966</v>
      </c>
      <c r="H80" s="34">
        <f>H79+C79</f>
        <v>0.37430555555555522</v>
      </c>
      <c r="I80" s="34">
        <f>I79+C79</f>
        <v>0.38541666666666635</v>
      </c>
      <c r="J80" s="34">
        <f>J79+C79</f>
        <v>0.39652777777777748</v>
      </c>
      <c r="K80" s="34">
        <f>K79+C79</f>
        <v>0.40763888888888861</v>
      </c>
      <c r="L80" s="156"/>
      <c r="M80" s="25"/>
      <c r="N80" s="25"/>
      <c r="O80" s="5"/>
      <c r="P80" s="5"/>
      <c r="Q80" s="5"/>
      <c r="R80" s="101" t="s">
        <v>87</v>
      </c>
      <c r="S80" s="102">
        <v>0.40960648148148077</v>
      </c>
      <c r="T80" s="106">
        <v>0.44861111111111024</v>
      </c>
      <c r="U80" s="5"/>
      <c r="V80" s="101" t="s">
        <v>87</v>
      </c>
      <c r="W80" s="102">
        <v>0.41932870370370301</v>
      </c>
      <c r="X80" s="106">
        <v>0.45833333333333248</v>
      </c>
      <c r="Z80" s="101" t="s">
        <v>87</v>
      </c>
      <c r="AA80" s="102">
        <v>0.42835648148148081</v>
      </c>
      <c r="AB80" s="106">
        <v>0.46736111111111028</v>
      </c>
      <c r="AD80" s="101" t="s">
        <v>87</v>
      </c>
      <c r="AE80" s="102">
        <v>0.43807870370370305</v>
      </c>
      <c r="AF80" s="106">
        <v>0.47708333333333253</v>
      </c>
      <c r="AH80" s="101" t="s">
        <v>87</v>
      </c>
      <c r="AI80" s="102">
        <v>0.44710648148148086</v>
      </c>
      <c r="AJ80" s="103">
        <v>0.52152777777777704</v>
      </c>
      <c r="AL80" s="101" t="s">
        <v>91</v>
      </c>
      <c r="AM80" s="102">
        <v>0.72696759259259414</v>
      </c>
      <c r="AN80" s="102">
        <v>0.76875000000000249</v>
      </c>
      <c r="AP80" s="101" t="s">
        <v>91</v>
      </c>
      <c r="AQ80" s="102">
        <v>0.73877314814814976</v>
      </c>
      <c r="AR80" s="102">
        <v>0.78055555555555811</v>
      </c>
      <c r="AT80" s="101" t="s">
        <v>91</v>
      </c>
      <c r="AU80" s="102">
        <v>0.74872685185185373</v>
      </c>
      <c r="AV80" s="102">
        <v>0.79050925925926208</v>
      </c>
    </row>
    <row r="81" spans="1:48" ht="18">
      <c r="A81" s="33" t="s">
        <v>15</v>
      </c>
      <c r="B81" s="149"/>
      <c r="C81" s="150">
        <v>1.38888888888889E-3</v>
      </c>
      <c r="D81" s="34">
        <f>D80+B80</f>
        <v>0.33055555555555521</v>
      </c>
      <c r="E81" s="34">
        <f>E80+B80</f>
        <v>0.34166666666666634</v>
      </c>
      <c r="F81" s="34">
        <f>F80+B80</f>
        <v>0.35277777777777741</v>
      </c>
      <c r="G81" s="34">
        <f>G80+B80</f>
        <v>0.36388888888888854</v>
      </c>
      <c r="H81" s="34">
        <f>H80+B80</f>
        <v>0.37569444444444411</v>
      </c>
      <c r="I81" s="34">
        <f>I80+B80</f>
        <v>0.38680555555555524</v>
      </c>
      <c r="J81" s="34">
        <f>J80+B80</f>
        <v>0.39791666666666636</v>
      </c>
      <c r="K81" s="34">
        <f>K80+B80</f>
        <v>0.40902777777777749</v>
      </c>
      <c r="L81" s="156"/>
      <c r="M81" s="25"/>
      <c r="N81" s="25"/>
      <c r="O81" s="5"/>
      <c r="P81" s="5"/>
      <c r="Q81" s="5"/>
      <c r="R81" s="101" t="s">
        <v>88</v>
      </c>
      <c r="S81" s="102">
        <v>0.48576388888888783</v>
      </c>
      <c r="T81" s="102">
        <v>0.53032407407407345</v>
      </c>
      <c r="U81" s="5"/>
      <c r="V81" s="101" t="s">
        <v>88</v>
      </c>
      <c r="W81" s="103">
        <v>0.52326388888888786</v>
      </c>
      <c r="X81" s="102">
        <v>0.5664351851851851</v>
      </c>
      <c r="Z81" s="101" t="s">
        <v>88</v>
      </c>
      <c r="AA81" s="102">
        <v>0.50451388888888793</v>
      </c>
      <c r="AB81" s="113">
        <v>0.57060185185185186</v>
      </c>
      <c r="AD81" s="101" t="s">
        <v>88</v>
      </c>
      <c r="AE81" s="103">
        <v>0.54409722222222134</v>
      </c>
      <c r="AF81" s="106">
        <v>0.58726851851851858</v>
      </c>
      <c r="AH81" s="101" t="s">
        <v>88</v>
      </c>
      <c r="AI81" s="102">
        <v>0.55520833333333275</v>
      </c>
      <c r="AJ81" s="106">
        <v>0.60115740740740775</v>
      </c>
      <c r="AL81" s="101" t="s">
        <v>92</v>
      </c>
      <c r="AM81" s="105">
        <v>0.80312500000000264</v>
      </c>
      <c r="AN81" s="112">
        <v>0.8400462962962999</v>
      </c>
      <c r="AP81" s="101" t="s">
        <v>92</v>
      </c>
      <c r="AQ81" s="105">
        <v>0.81145833333333339</v>
      </c>
      <c r="AR81" s="113">
        <v>0.85185185185185552</v>
      </c>
      <c r="AT81" s="101" t="s">
        <v>92</v>
      </c>
      <c r="AU81" s="102">
        <v>0.82488425925926223</v>
      </c>
      <c r="AV81" s="106">
        <v>0.86180555555555949</v>
      </c>
    </row>
    <row r="82" spans="1:48" ht="18">
      <c r="A82" s="33" t="s">
        <v>16</v>
      </c>
      <c r="B82" s="148">
        <v>1.38888888888889E-3</v>
      </c>
      <c r="C82" s="151"/>
      <c r="D82" s="34">
        <f>D81+C81</f>
        <v>0.3319444444444441</v>
      </c>
      <c r="E82" s="34">
        <f>E81+C81</f>
        <v>0.34305555555555522</v>
      </c>
      <c r="F82" s="34">
        <f>F81+C81</f>
        <v>0.3541666666666663</v>
      </c>
      <c r="G82" s="34">
        <f>G81+C81</f>
        <v>0.36527777777777742</v>
      </c>
      <c r="H82" s="34">
        <f>H81+C81</f>
        <v>0.37708333333333299</v>
      </c>
      <c r="I82" s="34">
        <f>I81+C81</f>
        <v>0.38819444444444412</v>
      </c>
      <c r="J82" s="34">
        <f>J81+C81</f>
        <v>0.39930555555555525</v>
      </c>
      <c r="K82" s="34">
        <f>K81+C81</f>
        <v>0.41041666666666637</v>
      </c>
      <c r="L82" s="156"/>
      <c r="M82" s="25"/>
      <c r="N82" s="25"/>
      <c r="O82" s="5"/>
      <c r="P82" s="5"/>
      <c r="Q82" s="5"/>
      <c r="R82" s="101" t="s">
        <v>89</v>
      </c>
      <c r="S82" s="102">
        <v>0.56817129629629581</v>
      </c>
      <c r="T82" s="103">
        <v>0.64120370370370416</v>
      </c>
      <c r="U82" s="5"/>
      <c r="V82" s="101" t="s">
        <v>89</v>
      </c>
      <c r="W82" s="102">
        <v>0.60428240740740746</v>
      </c>
      <c r="X82" s="102">
        <v>0.65231481481481579</v>
      </c>
      <c r="Z82" s="101" t="s">
        <v>89</v>
      </c>
      <c r="AA82" s="104">
        <v>0.60844907407407423</v>
      </c>
      <c r="AB82" s="103">
        <v>0.66064814814814932</v>
      </c>
      <c r="AD82" s="101" t="s">
        <v>89</v>
      </c>
      <c r="AE82" s="102">
        <v>0.62511574074074094</v>
      </c>
      <c r="AF82" s="102">
        <v>0.67245370370370483</v>
      </c>
      <c r="AH82" s="101" t="s">
        <v>89</v>
      </c>
      <c r="AI82" s="102">
        <v>0.63900462962963012</v>
      </c>
      <c r="AJ82" s="102">
        <v>0.68148148148148291</v>
      </c>
      <c r="AL82" s="101" t="s">
        <v>106</v>
      </c>
      <c r="AM82" s="105">
        <v>0.8751157407407445</v>
      </c>
      <c r="AN82" s="104">
        <v>0.91203703703704175</v>
      </c>
      <c r="AP82" s="101" t="s">
        <v>106</v>
      </c>
      <c r="AQ82" s="104">
        <v>0.88692129629630012</v>
      </c>
      <c r="AR82" s="104">
        <v>0.92384259259259738</v>
      </c>
      <c r="AT82" s="101" t="s">
        <v>106</v>
      </c>
      <c r="AU82" s="105">
        <v>0.89270833333333333</v>
      </c>
      <c r="AV82" s="104">
        <v>0.93379629629630134</v>
      </c>
    </row>
    <row r="83" spans="1:48" ht="18">
      <c r="A83" s="33" t="s">
        <v>17</v>
      </c>
      <c r="B83" s="149"/>
      <c r="C83" s="150">
        <v>1.38888888888889E-3</v>
      </c>
      <c r="D83" s="34">
        <f>D82+B82</f>
        <v>0.33333333333333298</v>
      </c>
      <c r="E83" s="34">
        <f>E82+B82</f>
        <v>0.34444444444444411</v>
      </c>
      <c r="F83" s="34">
        <f>F82+B82</f>
        <v>0.35555555555555518</v>
      </c>
      <c r="G83" s="34">
        <f>G82+B82</f>
        <v>0.36666666666666631</v>
      </c>
      <c r="H83" s="34">
        <f>H82+B82</f>
        <v>0.37847222222222188</v>
      </c>
      <c r="I83" s="34">
        <f>I82+B82</f>
        <v>0.389583333333333</v>
      </c>
      <c r="J83" s="34">
        <f>J82+B82</f>
        <v>0.40069444444444413</v>
      </c>
      <c r="K83" s="34">
        <f>K82+B82</f>
        <v>0.41180555555555526</v>
      </c>
      <c r="L83" s="156"/>
      <c r="M83" s="25"/>
      <c r="N83" s="25"/>
      <c r="O83" s="5"/>
      <c r="P83" s="5"/>
      <c r="Q83" s="5"/>
      <c r="R83" s="101" t="s">
        <v>91</v>
      </c>
      <c r="S83" s="102">
        <v>0.67766203703703765</v>
      </c>
      <c r="T83" s="102">
        <v>0.719444444444446</v>
      </c>
      <c r="U83" s="5"/>
      <c r="V83" s="101" t="s">
        <v>91</v>
      </c>
      <c r="W83" s="102">
        <v>0.68877314814814927</v>
      </c>
      <c r="X83" s="102">
        <v>0.73055555555555762</v>
      </c>
      <c r="Z83" s="101" t="s">
        <v>91</v>
      </c>
      <c r="AA83" s="102">
        <v>0.6971064814814828</v>
      </c>
      <c r="AB83" s="102">
        <v>0.73888888888889115</v>
      </c>
      <c r="AD83" s="101" t="s">
        <v>91</v>
      </c>
      <c r="AE83" s="102">
        <v>0.70891203703703831</v>
      </c>
      <c r="AF83" s="102">
        <v>0.75069444444444666</v>
      </c>
      <c r="AH83" s="101" t="s">
        <v>91</v>
      </c>
      <c r="AI83" s="102">
        <v>0.71793981481481639</v>
      </c>
      <c r="AJ83" s="102">
        <v>0.75972222222222474</v>
      </c>
    </row>
    <row r="84" spans="1:48" ht="18">
      <c r="A84" s="33" t="s">
        <v>18</v>
      </c>
      <c r="B84" s="148">
        <v>1.38888888888889E-3</v>
      </c>
      <c r="C84" s="151"/>
      <c r="D84" s="34">
        <f>D83+C83</f>
        <v>0.33472222222222187</v>
      </c>
      <c r="E84" s="34">
        <f>E83+C83</f>
        <v>0.34583333333333299</v>
      </c>
      <c r="F84" s="34">
        <f>F83+C83</f>
        <v>0.35694444444444406</v>
      </c>
      <c r="G84" s="34">
        <f>G83+C83</f>
        <v>0.36805555555555519</v>
      </c>
      <c r="H84" s="34">
        <f>H83+C83</f>
        <v>0.37986111111111076</v>
      </c>
      <c r="I84" s="34">
        <f>I83+C83</f>
        <v>0.39097222222222189</v>
      </c>
      <c r="J84" s="34">
        <f>J83+C83</f>
        <v>0.40208333333333302</v>
      </c>
      <c r="K84" s="34">
        <f>K83+C83</f>
        <v>0.41319444444444414</v>
      </c>
      <c r="L84" s="156"/>
      <c r="M84" s="25"/>
      <c r="N84" s="25"/>
      <c r="O84" s="5"/>
      <c r="P84" s="5"/>
      <c r="Q84" s="5"/>
      <c r="R84" s="101" t="s">
        <v>92</v>
      </c>
      <c r="S84" s="102">
        <v>0.75381944444444615</v>
      </c>
      <c r="T84" s="102">
        <v>0.78865740740740742</v>
      </c>
      <c r="U84" s="5"/>
      <c r="V84" s="101" t="s">
        <v>92</v>
      </c>
      <c r="W84" s="102">
        <v>0.76493055555555778</v>
      </c>
      <c r="X84" s="105">
        <v>0.80185185185185504</v>
      </c>
      <c r="Z84" s="101" t="s">
        <v>92</v>
      </c>
      <c r="AA84" s="102">
        <v>0.7732638888888913</v>
      </c>
      <c r="AB84" s="105">
        <v>0.81018518518518856</v>
      </c>
      <c r="AD84" s="101" t="s">
        <v>92</v>
      </c>
      <c r="AE84" s="102">
        <v>0.78506944444444682</v>
      </c>
      <c r="AF84" s="105">
        <v>0.81990740740740742</v>
      </c>
      <c r="AH84" s="101" t="s">
        <v>92</v>
      </c>
      <c r="AI84" s="105">
        <f>H432</f>
        <v>0.84861111111110921</v>
      </c>
      <c r="AJ84" s="104">
        <v>0.83101851851852215</v>
      </c>
    </row>
    <row r="85" spans="1:48" ht="18">
      <c r="A85" s="33" t="s">
        <v>19</v>
      </c>
      <c r="B85" s="149"/>
      <c r="C85" s="150">
        <v>1.38888888888889E-3</v>
      </c>
      <c r="D85" s="34">
        <f>D84+B84</f>
        <v>0.33611111111111075</v>
      </c>
      <c r="E85" s="34">
        <f>E84+B84</f>
        <v>0.34722222222222188</v>
      </c>
      <c r="F85" s="34">
        <f>F84+B84</f>
        <v>0.35833333333333295</v>
      </c>
      <c r="G85" s="34">
        <f>G84+B84</f>
        <v>0.36944444444444408</v>
      </c>
      <c r="H85" s="34">
        <f>H84+B84</f>
        <v>0.38124999999999964</v>
      </c>
      <c r="I85" s="34">
        <f>I84+B84</f>
        <v>0.39236111111111077</v>
      </c>
      <c r="J85" s="34">
        <f>J84+B84</f>
        <v>0.4034722222222219</v>
      </c>
      <c r="K85" s="30">
        <f>K84+B84</f>
        <v>0.41458333333333303</v>
      </c>
      <c r="L85" s="156"/>
      <c r="M85" s="25"/>
      <c r="N85" s="25"/>
      <c r="O85" s="5"/>
      <c r="P85" s="5"/>
      <c r="Q85" s="5"/>
      <c r="R85" s="118"/>
      <c r="S85" s="119"/>
      <c r="T85" s="119"/>
      <c r="U85" s="5"/>
      <c r="V85" s="101" t="s">
        <v>106</v>
      </c>
      <c r="W85" s="102">
        <f>AJ15</f>
        <v>0.89930555555555336</v>
      </c>
      <c r="X85" s="117"/>
      <c r="Z85" s="101" t="s">
        <v>106</v>
      </c>
      <c r="AA85" s="105">
        <v>0.84525462962963316</v>
      </c>
      <c r="AB85" s="105">
        <v>0.88217592592593042</v>
      </c>
      <c r="AD85" s="101" t="s">
        <v>106</v>
      </c>
      <c r="AE85" s="104">
        <v>0.85706018518518867</v>
      </c>
      <c r="AF85" s="104">
        <v>0.89398148148148593</v>
      </c>
      <c r="AH85" s="101" t="s">
        <v>106</v>
      </c>
      <c r="AI85" s="104">
        <v>0.86608796296296675</v>
      </c>
      <c r="AJ85" s="104">
        <v>0.90300925925926401</v>
      </c>
    </row>
    <row r="86" spans="1:48" ht="18">
      <c r="A86" s="33" t="s">
        <v>20</v>
      </c>
      <c r="B86" s="148">
        <v>1.38888888888889E-3</v>
      </c>
      <c r="C86" s="151"/>
      <c r="D86" s="34">
        <f>D85+C85</f>
        <v>0.33749999999999963</v>
      </c>
      <c r="E86" s="34">
        <f>E85+C85</f>
        <v>0.34861111111111076</v>
      </c>
      <c r="F86" s="34">
        <f>F85+C85</f>
        <v>0.35972222222222183</v>
      </c>
      <c r="G86" s="34">
        <f>G85+C85</f>
        <v>0.37083333333333296</v>
      </c>
      <c r="H86" s="34">
        <f>H85+C85</f>
        <v>0.38263888888888853</v>
      </c>
      <c r="I86" s="34">
        <f>I85+C85</f>
        <v>0.39374999999999966</v>
      </c>
      <c r="J86" s="34">
        <f>J85+C85</f>
        <v>0.40486111111111078</v>
      </c>
      <c r="K86" s="34">
        <f t="shared" ref="K86:K146" si="50">K85+C85</f>
        <v>0.41597222222222191</v>
      </c>
      <c r="L86" s="156"/>
      <c r="M86" s="25"/>
      <c r="N86" s="25"/>
      <c r="O86" s="5"/>
      <c r="P86" s="5"/>
      <c r="Q86" s="5"/>
      <c r="R86" s="5"/>
      <c r="S86" s="5"/>
      <c r="T86" s="5"/>
      <c r="U86" s="5"/>
      <c r="V86" s="5"/>
      <c r="Z86" s="101" t="s">
        <v>110</v>
      </c>
      <c r="AA86" s="105" t="e">
        <f>#REF!</f>
        <v>#REF!</v>
      </c>
    </row>
    <row r="87" spans="1:48" ht="18">
      <c r="A87" s="33" t="s">
        <v>21</v>
      </c>
      <c r="B87" s="149"/>
      <c r="C87" s="150">
        <v>1.3888888888888889E-3</v>
      </c>
      <c r="D87" s="34">
        <f>D86+B86</f>
        <v>0.33888888888888852</v>
      </c>
      <c r="E87" s="34">
        <f>E86+C85</f>
        <v>0.34999999999999964</v>
      </c>
      <c r="F87" s="34">
        <f>F86+B86</f>
        <v>0.36111111111111072</v>
      </c>
      <c r="G87" s="34">
        <f>G86+B86</f>
        <v>0.37222222222222184</v>
      </c>
      <c r="H87" s="34">
        <f>H86+B86</f>
        <v>0.38402777777777741</v>
      </c>
      <c r="I87" s="34">
        <f>I86+B86</f>
        <v>0.39513888888888854</v>
      </c>
      <c r="J87" s="34">
        <f>J86+B86</f>
        <v>0.40624999999999967</v>
      </c>
      <c r="K87" s="34">
        <f t="shared" ref="K87:K147" si="51">K86+B86</f>
        <v>0.41736111111111079</v>
      </c>
      <c r="L87" s="156"/>
      <c r="M87" s="25"/>
      <c r="N87" s="25"/>
      <c r="O87" s="5"/>
      <c r="P87" s="5"/>
      <c r="Q87" s="5"/>
      <c r="R87" s="5"/>
      <c r="S87" s="5"/>
      <c r="T87" s="5"/>
      <c r="U87" s="5"/>
      <c r="V87" s="5"/>
    </row>
    <row r="88" spans="1:48" ht="18">
      <c r="A88" s="33" t="s">
        <v>22</v>
      </c>
      <c r="B88" s="148">
        <v>2.0833333333333333E-3</v>
      </c>
      <c r="C88" s="151"/>
      <c r="D88" s="34">
        <f>D87+C87</f>
        <v>0.3402777777777774</v>
      </c>
      <c r="E88" s="34">
        <f>E87+C87</f>
        <v>0.35138888888888853</v>
      </c>
      <c r="F88" s="34">
        <f>F87+C87</f>
        <v>0.3624999999999996</v>
      </c>
      <c r="G88" s="34">
        <f>G87+C87</f>
        <v>0.37361111111111073</v>
      </c>
      <c r="H88" s="34">
        <f>H87+C87</f>
        <v>0.3854166666666663</v>
      </c>
      <c r="I88" s="34">
        <f>I87+C87</f>
        <v>0.39652777777777742</v>
      </c>
      <c r="J88" s="34">
        <f>J87+C87</f>
        <v>0.40763888888888855</v>
      </c>
      <c r="K88" s="34">
        <f t="shared" ref="K88:K148" si="52">K87+C87</f>
        <v>0.41874999999999968</v>
      </c>
      <c r="L88" s="156"/>
      <c r="M88" s="25"/>
      <c r="N88" s="25"/>
      <c r="O88" s="5"/>
      <c r="P88" s="5"/>
      <c r="Q88" s="5"/>
      <c r="R88" s="5"/>
      <c r="S88" s="5"/>
      <c r="T88" s="5"/>
      <c r="U88" s="5"/>
      <c r="V88" s="5"/>
    </row>
    <row r="89" spans="1:48" ht="18">
      <c r="A89" s="33" t="s">
        <v>23</v>
      </c>
      <c r="B89" s="149"/>
      <c r="C89" s="150">
        <v>1.38888888888889E-3</v>
      </c>
      <c r="D89" s="34">
        <f>D88+B88</f>
        <v>0.34236111111111073</v>
      </c>
      <c r="E89" s="34">
        <f>E88+B88</f>
        <v>0.35347222222222185</v>
      </c>
      <c r="F89" s="34">
        <f>F88+B88</f>
        <v>0.36458333333333293</v>
      </c>
      <c r="G89" s="34">
        <f>G88+B88</f>
        <v>0.37569444444444405</v>
      </c>
      <c r="H89" s="34">
        <f>H88+B88</f>
        <v>0.38749999999999962</v>
      </c>
      <c r="I89" s="34">
        <f>I88+B88</f>
        <v>0.39861111111111075</v>
      </c>
      <c r="J89" s="34">
        <f>J88+B88</f>
        <v>0.40972222222222188</v>
      </c>
      <c r="K89" s="34">
        <f t="shared" ref="K89" si="53">K88+B88</f>
        <v>0.420833333333333</v>
      </c>
      <c r="L89" s="156"/>
      <c r="M89" s="25"/>
      <c r="N89" s="25"/>
      <c r="O89" s="5"/>
      <c r="P89" s="5"/>
      <c r="Q89" s="5"/>
      <c r="R89" s="5"/>
      <c r="S89" s="5"/>
      <c r="T89" s="5"/>
      <c r="U89" s="5"/>
      <c r="V89" s="5"/>
    </row>
    <row r="90" spans="1:48" ht="18">
      <c r="A90" s="21" t="s">
        <v>24</v>
      </c>
      <c r="B90" s="148">
        <v>1.38888888888889E-3</v>
      </c>
      <c r="C90" s="151"/>
      <c r="D90" s="30">
        <f>D89+C89</f>
        <v>0.34374999999999961</v>
      </c>
      <c r="E90" s="30">
        <f>E89+C89</f>
        <v>0.35486111111111074</v>
      </c>
      <c r="F90" s="30">
        <f>F89+C89</f>
        <v>0.36597222222222181</v>
      </c>
      <c r="G90" s="30">
        <f>G89+C89</f>
        <v>0.37708333333333294</v>
      </c>
      <c r="H90" s="30">
        <f>H89+C89</f>
        <v>0.38888888888888851</v>
      </c>
      <c r="I90" s="30">
        <f>I89+C89</f>
        <v>0.39999999999999963</v>
      </c>
      <c r="J90" s="30">
        <f>J89+C89</f>
        <v>0.41111111111111076</v>
      </c>
      <c r="K90" s="34">
        <f t="shared" ref="K90" si="54">K89+C89</f>
        <v>0.42222222222222189</v>
      </c>
      <c r="L90" s="156"/>
      <c r="M90" s="25"/>
      <c r="N90" s="25"/>
      <c r="O90" s="5"/>
      <c r="P90" s="5"/>
      <c r="Q90" s="5"/>
      <c r="R90" s="5"/>
      <c r="S90" s="5"/>
      <c r="T90" s="5"/>
      <c r="U90" s="5"/>
      <c r="V90" s="5"/>
    </row>
    <row r="91" spans="1:48" ht="18">
      <c r="A91" s="33" t="s">
        <v>25</v>
      </c>
      <c r="B91" s="149"/>
      <c r="C91" s="150">
        <v>1.38888888888889E-3</v>
      </c>
      <c r="D91" s="139">
        <f>D90+B90</f>
        <v>0.3451388888888885</v>
      </c>
      <c r="E91" s="139">
        <f>E90+B90</f>
        <v>0.35624999999999962</v>
      </c>
      <c r="F91" s="139">
        <f>F90+B90</f>
        <v>0.36736111111111069</v>
      </c>
      <c r="G91" s="139">
        <f>G90+B90</f>
        <v>0.37847222222222182</v>
      </c>
      <c r="H91" s="139">
        <f>H90+B90</f>
        <v>0.39027777777777739</v>
      </c>
      <c r="I91" s="139">
        <f>I90+B90</f>
        <v>0.40138888888888852</v>
      </c>
      <c r="J91" s="139">
        <f>J90+B90</f>
        <v>0.41249999999999964</v>
      </c>
      <c r="K91" s="139">
        <f>K90+B90</f>
        <v>0.42361111111111077</v>
      </c>
      <c r="L91" s="156"/>
      <c r="M91" s="25"/>
      <c r="N91" s="25"/>
      <c r="O91" s="5"/>
      <c r="P91" s="5"/>
      <c r="Q91" s="5"/>
      <c r="R91" s="5"/>
      <c r="S91" s="5"/>
      <c r="T91" s="5"/>
      <c r="U91" s="5"/>
      <c r="V91" s="5"/>
    </row>
    <row r="92" spans="1:48" ht="18">
      <c r="A92" s="33" t="s">
        <v>26</v>
      </c>
      <c r="B92" s="148">
        <v>1.38888888888889E-3</v>
      </c>
      <c r="C92" s="151"/>
      <c r="D92" s="34">
        <f>D91+C91</f>
        <v>0.34652777777777738</v>
      </c>
      <c r="E92" s="34">
        <f>E91+C91</f>
        <v>0.35763888888888851</v>
      </c>
      <c r="F92" s="34">
        <f>F91+C91</f>
        <v>0.36874999999999958</v>
      </c>
      <c r="G92" s="34">
        <f>G91+C91</f>
        <v>0.37986111111111071</v>
      </c>
      <c r="H92" s="34">
        <f>H91+C91</f>
        <v>0.39166666666666627</v>
      </c>
      <c r="I92" s="34">
        <f>I91+C91</f>
        <v>0.4027777777777774</v>
      </c>
      <c r="J92" s="34">
        <f>J91+C91</f>
        <v>0.41388888888888853</v>
      </c>
      <c r="K92" s="34">
        <f t="shared" ref="K92" si="55">K91+C91</f>
        <v>0.42499999999999966</v>
      </c>
      <c r="L92" s="156"/>
      <c r="M92" s="25"/>
      <c r="N92" s="25"/>
      <c r="O92" s="5"/>
      <c r="P92" s="5"/>
      <c r="Q92" s="5"/>
      <c r="R92" s="5"/>
      <c r="S92" s="5"/>
      <c r="T92" s="5"/>
      <c r="U92" s="5"/>
      <c r="V92" s="5"/>
    </row>
    <row r="93" spans="1:48" ht="18">
      <c r="A93" s="33" t="s">
        <v>27</v>
      </c>
      <c r="B93" s="149"/>
      <c r="C93" s="150">
        <v>1.38888888888889E-3</v>
      </c>
      <c r="D93" s="34">
        <f>D92+B92</f>
        <v>0.34791666666666626</v>
      </c>
      <c r="E93" s="34">
        <f>E92+B92</f>
        <v>0.35902777777777739</v>
      </c>
      <c r="F93" s="34">
        <f>F92+B92</f>
        <v>0.37013888888888846</v>
      </c>
      <c r="G93" s="34">
        <f>G92+B92</f>
        <v>0.38124999999999959</v>
      </c>
      <c r="H93" s="34">
        <f>H92+B92</f>
        <v>0.39305555555555516</v>
      </c>
      <c r="I93" s="34">
        <f>I92+B92</f>
        <v>0.40416666666666629</v>
      </c>
      <c r="J93" s="34">
        <f>J92+B92</f>
        <v>0.41527777777777741</v>
      </c>
      <c r="K93" s="34">
        <f t="shared" ref="K93" si="56">K92+B92</f>
        <v>0.42638888888888854</v>
      </c>
      <c r="L93" s="156"/>
      <c r="M93" s="25"/>
      <c r="N93" s="25"/>
      <c r="O93" s="5"/>
      <c r="P93" s="5"/>
      <c r="Q93" s="5"/>
      <c r="R93" s="5"/>
      <c r="S93" s="5"/>
      <c r="T93" s="5"/>
      <c r="U93" s="5"/>
      <c r="V93" s="5"/>
    </row>
    <row r="94" spans="1:48" ht="18">
      <c r="A94" s="33" t="s">
        <v>28</v>
      </c>
      <c r="B94" s="148">
        <v>1.38888888888889E-3</v>
      </c>
      <c r="C94" s="151"/>
      <c r="D94" s="34">
        <f>D93+C93</f>
        <v>0.34930555555555515</v>
      </c>
      <c r="E94" s="34">
        <f>E93+C93</f>
        <v>0.36041666666666627</v>
      </c>
      <c r="F94" s="34">
        <f>F93+C93</f>
        <v>0.37152777777777735</v>
      </c>
      <c r="G94" s="34">
        <f>G93+C93</f>
        <v>0.38263888888888847</v>
      </c>
      <c r="H94" s="34">
        <f>H93+C93</f>
        <v>0.39444444444444404</v>
      </c>
      <c r="I94" s="34">
        <f>I93+C93</f>
        <v>0.40555555555555517</v>
      </c>
      <c r="J94" s="34">
        <f>J93+C93</f>
        <v>0.4166666666666663</v>
      </c>
      <c r="K94" s="34">
        <f t="shared" ref="K94" si="57">K93+C93</f>
        <v>0.42777777777777742</v>
      </c>
      <c r="L94" s="156"/>
      <c r="M94" s="25"/>
      <c r="N94" s="25"/>
      <c r="O94" s="5"/>
      <c r="P94" s="5"/>
      <c r="Q94" s="5"/>
      <c r="R94" s="5"/>
      <c r="S94" s="5"/>
      <c r="T94" s="5"/>
      <c r="U94" s="5"/>
      <c r="V94" s="5"/>
    </row>
    <row r="95" spans="1:48" ht="18">
      <c r="A95" s="33" t="s">
        <v>29</v>
      </c>
      <c r="B95" s="149"/>
      <c r="C95" s="150">
        <v>2.0833333333333333E-3</v>
      </c>
      <c r="D95" s="34">
        <f>D94+B94</f>
        <v>0.35069444444444403</v>
      </c>
      <c r="E95" s="34">
        <f>E94+B94</f>
        <v>0.36180555555555516</v>
      </c>
      <c r="F95" s="34">
        <f>F94+B94</f>
        <v>0.37291666666666623</v>
      </c>
      <c r="G95" s="34">
        <f>G94+B94</f>
        <v>0.38402777777777736</v>
      </c>
      <c r="H95" s="34">
        <f>H94+B94</f>
        <v>0.39583333333333293</v>
      </c>
      <c r="I95" s="34">
        <f>I94+B94</f>
        <v>0.40694444444444405</v>
      </c>
      <c r="J95" s="34">
        <f>J94+B94</f>
        <v>0.41805555555555518</v>
      </c>
      <c r="K95" s="34">
        <f t="shared" ref="K95" si="58">K94+B94</f>
        <v>0.42916666666666631</v>
      </c>
      <c r="L95" s="156"/>
      <c r="M95" s="25"/>
      <c r="N95" s="25"/>
      <c r="O95" s="5"/>
      <c r="P95" s="5"/>
      <c r="Q95" s="5"/>
      <c r="R95" s="5"/>
      <c r="S95" s="5"/>
      <c r="T95" s="5"/>
      <c r="U95" s="5"/>
      <c r="V95" s="5"/>
    </row>
    <row r="96" spans="1:48" ht="18">
      <c r="A96" s="33" t="s">
        <v>30</v>
      </c>
      <c r="B96" s="148">
        <v>1.38888888888889E-3</v>
      </c>
      <c r="C96" s="151"/>
      <c r="D96" s="34">
        <f>D95+C95</f>
        <v>0.35277777777777736</v>
      </c>
      <c r="E96" s="34">
        <f>E95+C95</f>
        <v>0.36388888888888848</v>
      </c>
      <c r="F96" s="34">
        <f>F95+C95</f>
        <v>0.37499999999999956</v>
      </c>
      <c r="G96" s="34">
        <f>G95+C95</f>
        <v>0.38611111111111068</v>
      </c>
      <c r="H96" s="34">
        <f>H95+C95</f>
        <v>0.39791666666666625</v>
      </c>
      <c r="I96" s="34">
        <f>I95+C95</f>
        <v>0.40902777777777738</v>
      </c>
      <c r="J96" s="34">
        <f>J95+C95</f>
        <v>0.42013888888888851</v>
      </c>
      <c r="K96" s="34">
        <f t="shared" ref="K96" si="59">K95+C95</f>
        <v>0.43124999999999963</v>
      </c>
      <c r="L96" s="156"/>
      <c r="M96" s="25"/>
      <c r="N96" s="25"/>
      <c r="O96" s="5"/>
      <c r="P96" s="5"/>
      <c r="Q96" s="5"/>
      <c r="R96" s="5"/>
      <c r="S96" s="5"/>
      <c r="T96" s="5"/>
      <c r="U96" s="5"/>
      <c r="V96" s="5"/>
    </row>
    <row r="97" spans="1:22" ht="18">
      <c r="A97" s="33" t="s">
        <v>31</v>
      </c>
      <c r="B97" s="149"/>
      <c r="C97" s="150">
        <v>1.38888888888889E-3</v>
      </c>
      <c r="D97" s="34">
        <f>D96+B96</f>
        <v>0.35416666666666624</v>
      </c>
      <c r="E97" s="34">
        <f>E96+B96</f>
        <v>0.36527777777777737</v>
      </c>
      <c r="F97" s="34">
        <f>F96+B96</f>
        <v>0.37638888888888844</v>
      </c>
      <c r="G97" s="34">
        <f>G96+B96</f>
        <v>0.38749999999999957</v>
      </c>
      <c r="H97" s="34">
        <f>H96+B96</f>
        <v>0.39930555555555514</v>
      </c>
      <c r="I97" s="34">
        <f>I96+B96</f>
        <v>0.41041666666666626</v>
      </c>
      <c r="J97" s="34">
        <f>J96+B96</f>
        <v>0.42152777777777739</v>
      </c>
      <c r="K97" s="30">
        <f>K96+B96</f>
        <v>0.43263888888888852</v>
      </c>
      <c r="L97" s="156"/>
      <c r="M97" s="25"/>
      <c r="N97" s="25"/>
      <c r="O97" s="5"/>
      <c r="P97" s="5"/>
      <c r="Q97" s="5"/>
      <c r="R97" s="5"/>
      <c r="S97" s="5"/>
      <c r="T97" s="5"/>
      <c r="U97" s="5"/>
      <c r="V97" s="5"/>
    </row>
    <row r="98" spans="1:22" ht="18">
      <c r="A98" s="21" t="s">
        <v>32</v>
      </c>
      <c r="B98" s="148">
        <v>6.9444444444444447E-4</v>
      </c>
      <c r="C98" s="151"/>
      <c r="D98" s="42">
        <f>D97+C97</f>
        <v>0.35555555555555513</v>
      </c>
      <c r="E98" s="42">
        <f>E97+C97</f>
        <v>0.36666666666666625</v>
      </c>
      <c r="F98" s="42">
        <f>F97+C97</f>
        <v>0.37777777777777732</v>
      </c>
      <c r="G98" s="42">
        <f>G97+C97</f>
        <v>0.38888888888888845</v>
      </c>
      <c r="H98" s="42">
        <f>H97+C97</f>
        <v>0.40069444444444402</v>
      </c>
      <c r="I98" s="42">
        <f>I97+C97</f>
        <v>0.41180555555555515</v>
      </c>
      <c r="J98" s="42">
        <f>J97+C97</f>
        <v>0.42291666666666627</v>
      </c>
      <c r="K98" s="34">
        <f t="shared" si="50"/>
        <v>0.4340277777777774</v>
      </c>
      <c r="L98" s="156"/>
      <c r="M98" s="25"/>
      <c r="N98" s="25"/>
      <c r="O98" s="5"/>
      <c r="P98" s="5"/>
      <c r="Q98" s="5"/>
      <c r="R98" s="5"/>
      <c r="S98" s="5"/>
      <c r="T98" s="5"/>
      <c r="U98" s="5"/>
      <c r="V98" s="5"/>
    </row>
    <row r="99" spans="1:22" ht="18">
      <c r="A99" s="33" t="s">
        <v>33</v>
      </c>
      <c r="B99" s="149"/>
      <c r="C99" s="150">
        <v>6.9444444444444447E-4</v>
      </c>
      <c r="D99" s="45">
        <f>D98+B98</f>
        <v>0.35624999999999957</v>
      </c>
      <c r="E99" s="45">
        <f>E98+B98</f>
        <v>0.36736111111111069</v>
      </c>
      <c r="F99" s="45">
        <f>F98+B98</f>
        <v>0.37847222222222177</v>
      </c>
      <c r="G99" s="45">
        <f>G98+B98</f>
        <v>0.38958333333333289</v>
      </c>
      <c r="H99" s="45">
        <f>H98+B98</f>
        <v>0.40138888888888846</v>
      </c>
      <c r="I99" s="45">
        <f>I98+B98</f>
        <v>0.41249999999999959</v>
      </c>
      <c r="J99" s="45">
        <f>J98+B98</f>
        <v>0.42361111111111072</v>
      </c>
      <c r="K99" s="34">
        <f t="shared" si="51"/>
        <v>0.43472222222222184</v>
      </c>
      <c r="L99" s="156"/>
      <c r="M99" s="25"/>
      <c r="N99" s="25"/>
      <c r="O99" s="5"/>
      <c r="P99" s="5"/>
      <c r="Q99" s="5"/>
      <c r="R99" s="47"/>
      <c r="S99" s="48"/>
      <c r="T99" s="5"/>
      <c r="U99" s="5"/>
      <c r="V99" s="5"/>
    </row>
    <row r="100" spans="1:22" ht="18">
      <c r="A100" s="33" t="s">
        <v>34</v>
      </c>
      <c r="B100" s="148">
        <v>1.38888888888889E-3</v>
      </c>
      <c r="C100" s="151"/>
      <c r="D100" s="45">
        <f>D99+C99</f>
        <v>0.35694444444444401</v>
      </c>
      <c r="E100" s="45">
        <f>E99+C99</f>
        <v>0.36805555555555514</v>
      </c>
      <c r="F100" s="45">
        <f>F99+C99</f>
        <v>0.37916666666666621</v>
      </c>
      <c r="G100" s="45">
        <f>G99+C99</f>
        <v>0.39027777777777733</v>
      </c>
      <c r="H100" s="45">
        <f>H99+C99</f>
        <v>0.4020833333333329</v>
      </c>
      <c r="I100" s="45">
        <f>I99+C99</f>
        <v>0.41319444444444403</v>
      </c>
      <c r="J100" s="45">
        <f>J99+C99</f>
        <v>0.42430555555555516</v>
      </c>
      <c r="K100" s="34">
        <f t="shared" si="52"/>
        <v>0.43541666666666629</v>
      </c>
      <c r="L100" s="156"/>
      <c r="M100" s="25"/>
      <c r="N100" s="25"/>
      <c r="O100" s="5"/>
      <c r="P100" s="5"/>
      <c r="Q100" s="5"/>
      <c r="R100" s="47"/>
      <c r="S100" s="48"/>
      <c r="T100" s="5"/>
      <c r="U100" s="5"/>
      <c r="V100" s="5"/>
    </row>
    <row r="101" spans="1:22" ht="18">
      <c r="A101" s="33" t="s">
        <v>35</v>
      </c>
      <c r="B101" s="149"/>
      <c r="C101" s="150">
        <v>1.3888888888888889E-3</v>
      </c>
      <c r="D101" s="45">
        <f>D100+B100</f>
        <v>0.35833333333333289</v>
      </c>
      <c r="E101" s="45">
        <f>E100+B100</f>
        <v>0.36944444444444402</v>
      </c>
      <c r="F101" s="45">
        <f>F100+B100</f>
        <v>0.38055555555555509</v>
      </c>
      <c r="G101" s="45">
        <f>G100+B100</f>
        <v>0.39166666666666622</v>
      </c>
      <c r="H101" s="45">
        <f>H100+B100</f>
        <v>0.40347222222222179</v>
      </c>
      <c r="I101" s="45">
        <f>I100+B100</f>
        <v>0.41458333333333292</v>
      </c>
      <c r="J101" s="45">
        <f>J100+B100</f>
        <v>0.42569444444444404</v>
      </c>
      <c r="K101" s="34">
        <f t="shared" ref="K101:K137" si="60">K100+B100</f>
        <v>0.43680555555555517</v>
      </c>
      <c r="L101" s="156"/>
      <c r="M101" s="25"/>
      <c r="N101" s="25"/>
      <c r="O101" s="5"/>
      <c r="P101" s="5"/>
      <c r="Q101" s="5"/>
      <c r="R101" s="47"/>
      <c r="S101" s="48"/>
      <c r="T101" s="5"/>
      <c r="U101" s="5"/>
      <c r="V101" s="5"/>
    </row>
    <row r="102" spans="1:22" ht="18">
      <c r="A102" s="33" t="s">
        <v>36</v>
      </c>
      <c r="B102" s="148">
        <v>6.9444444444444501E-4</v>
      </c>
      <c r="C102" s="151"/>
      <c r="D102" s="45">
        <f>D101+C101</f>
        <v>0.35972222222222178</v>
      </c>
      <c r="E102" s="45">
        <f>E101+C101</f>
        <v>0.3708333333333329</v>
      </c>
      <c r="F102" s="45">
        <f>F101+C101</f>
        <v>0.38194444444444398</v>
      </c>
      <c r="G102" s="45">
        <f>G101+C101</f>
        <v>0.3930555555555551</v>
      </c>
      <c r="H102" s="45">
        <f>H101+C101</f>
        <v>0.40486111111111067</v>
      </c>
      <c r="I102" s="45">
        <f>I101+C101</f>
        <v>0.4159722222222218</v>
      </c>
      <c r="J102" s="45">
        <f>J101+C101</f>
        <v>0.42708333333333293</v>
      </c>
      <c r="K102" s="34">
        <f t="shared" ref="K102:K138" si="61">K101+C101</f>
        <v>0.43819444444444405</v>
      </c>
      <c r="L102" s="156"/>
      <c r="M102" s="25"/>
      <c r="N102" s="25"/>
      <c r="O102" s="5"/>
      <c r="P102" s="5"/>
      <c r="Q102" s="5"/>
      <c r="R102" s="47"/>
      <c r="S102" s="48"/>
      <c r="T102" s="5"/>
      <c r="U102" s="5"/>
      <c r="V102" s="5"/>
    </row>
    <row r="103" spans="1:22" ht="18">
      <c r="A103" s="33" t="s">
        <v>37</v>
      </c>
      <c r="B103" s="149"/>
      <c r="C103" s="150">
        <v>6.9444444444444501E-4</v>
      </c>
      <c r="D103" s="45">
        <f>D102+B102</f>
        <v>0.36041666666666622</v>
      </c>
      <c r="E103" s="45">
        <f>E102+B102</f>
        <v>0.37152777777777735</v>
      </c>
      <c r="F103" s="45">
        <f>F102+B102</f>
        <v>0.38263888888888842</v>
      </c>
      <c r="G103" s="45">
        <f>G102+B102</f>
        <v>0.39374999999999954</v>
      </c>
      <c r="H103" s="45">
        <f>H102+B102</f>
        <v>0.40555555555555511</v>
      </c>
      <c r="I103" s="45">
        <f>I102+B102</f>
        <v>0.41666666666666624</v>
      </c>
      <c r="J103" s="45">
        <f>J102+B102</f>
        <v>0.42777777777777737</v>
      </c>
      <c r="K103" s="30">
        <f>K102+B102</f>
        <v>0.4388888888888885</v>
      </c>
      <c r="L103" s="156"/>
      <c r="M103" s="25"/>
      <c r="N103" s="49"/>
      <c r="O103" s="5"/>
      <c r="P103" s="5"/>
      <c r="Q103" s="5"/>
      <c r="R103" s="47"/>
      <c r="S103" s="48"/>
      <c r="T103" s="5"/>
      <c r="U103" s="5"/>
      <c r="V103" s="5"/>
    </row>
    <row r="104" spans="1:22" ht="18">
      <c r="A104" s="33" t="s">
        <v>38</v>
      </c>
      <c r="B104" s="148">
        <v>6.9444444444444501E-4</v>
      </c>
      <c r="C104" s="151"/>
      <c r="D104" s="45">
        <f>D103+C103</f>
        <v>0.36111111111111066</v>
      </c>
      <c r="E104" s="45">
        <f>E103+C103</f>
        <v>0.37222222222222179</v>
      </c>
      <c r="F104" s="45">
        <f>F103+C103</f>
        <v>0.38333333333333286</v>
      </c>
      <c r="G104" s="45">
        <f>G103+C103</f>
        <v>0.39444444444444399</v>
      </c>
      <c r="H104" s="45">
        <f>H103+C103</f>
        <v>0.40624999999999956</v>
      </c>
      <c r="I104" s="45">
        <f>I103+C103</f>
        <v>0.41736111111111068</v>
      </c>
      <c r="J104" s="45">
        <f>J103+C103</f>
        <v>0.42847222222222181</v>
      </c>
      <c r="K104" s="34">
        <f t="shared" ref="K104" si="62">K103+C103</f>
        <v>0.43958333333333294</v>
      </c>
      <c r="L104" s="156"/>
      <c r="M104" s="25"/>
      <c r="N104" s="50"/>
      <c r="O104" s="5"/>
      <c r="P104" s="5"/>
      <c r="Q104" s="5"/>
      <c r="R104" s="47"/>
      <c r="S104" s="48"/>
      <c r="T104" s="5"/>
      <c r="U104" s="5"/>
      <c r="V104" s="5"/>
    </row>
    <row r="105" spans="1:22" ht="18">
      <c r="A105" s="33" t="s">
        <v>39</v>
      </c>
      <c r="B105" s="149"/>
      <c r="C105" s="150">
        <v>6.9444444444444447E-4</v>
      </c>
      <c r="D105" s="45">
        <f>D104+B104</f>
        <v>0.3618055555555551</v>
      </c>
      <c r="E105" s="45">
        <f>E104+B104</f>
        <v>0.37291666666666623</v>
      </c>
      <c r="F105" s="45">
        <f>F104+B104</f>
        <v>0.3840277777777773</v>
      </c>
      <c r="G105" s="45">
        <f>G104+B104</f>
        <v>0.39513888888888843</v>
      </c>
      <c r="H105" s="45">
        <f>H104+B104</f>
        <v>0.406944444444444</v>
      </c>
      <c r="I105" s="45">
        <f>I104+B104</f>
        <v>0.41805555555555513</v>
      </c>
      <c r="J105" s="45">
        <f>J104+B104</f>
        <v>0.42916666666666625</v>
      </c>
      <c r="K105" s="34">
        <f t="shared" ref="K105" si="63">K104+B104</f>
        <v>0.44027777777777738</v>
      </c>
      <c r="L105" s="156"/>
      <c r="M105" s="25"/>
      <c r="N105" s="49"/>
      <c r="O105" s="5"/>
      <c r="P105" s="5"/>
      <c r="Q105" s="5"/>
      <c r="R105" s="47"/>
      <c r="S105" s="48"/>
      <c r="T105" s="5"/>
      <c r="U105" s="5"/>
      <c r="V105" s="5"/>
    </row>
    <row r="106" spans="1:22" ht="18">
      <c r="A106" s="33" t="s">
        <v>40</v>
      </c>
      <c r="B106" s="148">
        <v>6.9444444444444447E-4</v>
      </c>
      <c r="C106" s="151"/>
      <c r="D106" s="45">
        <f>D105+C105</f>
        <v>0.36249999999999954</v>
      </c>
      <c r="E106" s="45">
        <f>E105+C105</f>
        <v>0.37361111111111067</v>
      </c>
      <c r="F106" s="45">
        <f>F105+C105</f>
        <v>0.38472222222222174</v>
      </c>
      <c r="G106" s="45">
        <f>G105+C105</f>
        <v>0.39583333333333287</v>
      </c>
      <c r="H106" s="45">
        <f>H105+C105</f>
        <v>0.40763888888888844</v>
      </c>
      <c r="I106" s="45">
        <f>I105+C105</f>
        <v>0.41874999999999957</v>
      </c>
      <c r="J106" s="45">
        <f>J105+C105</f>
        <v>0.42986111111111069</v>
      </c>
      <c r="K106" s="34">
        <f t="shared" ref="K106" si="64">K105+C105</f>
        <v>0.44097222222222182</v>
      </c>
      <c r="L106" s="156"/>
      <c r="M106" s="25"/>
      <c r="N106" s="50"/>
      <c r="O106" s="5"/>
      <c r="P106" s="5"/>
      <c r="Q106" s="5"/>
      <c r="R106" s="47"/>
      <c r="S106" s="48"/>
      <c r="T106" s="5"/>
      <c r="U106" s="5"/>
      <c r="V106" s="5"/>
    </row>
    <row r="107" spans="1:22" ht="18">
      <c r="A107" s="21" t="s">
        <v>41</v>
      </c>
      <c r="B107" s="149"/>
      <c r="C107" s="150">
        <v>6.9444444444444447E-4</v>
      </c>
      <c r="D107" s="42">
        <f>D106+B106</f>
        <v>0.36319444444444399</v>
      </c>
      <c r="E107" s="42">
        <f>E106+B106</f>
        <v>0.37430555555555511</v>
      </c>
      <c r="F107" s="42">
        <f>F106+B106</f>
        <v>0.38541666666666619</v>
      </c>
      <c r="G107" s="42">
        <f>G106+B106</f>
        <v>0.39652777777777731</v>
      </c>
      <c r="H107" s="42">
        <f>H106+B106</f>
        <v>0.40833333333333288</v>
      </c>
      <c r="I107" s="42">
        <f>I106+B106</f>
        <v>0.41944444444444401</v>
      </c>
      <c r="J107" s="42">
        <f>J106+B106</f>
        <v>0.43055555555555514</v>
      </c>
      <c r="K107" s="34">
        <f t="shared" ref="K107" si="65">K106+B106</f>
        <v>0.44166666666666626</v>
      </c>
      <c r="L107" s="156"/>
      <c r="M107" s="25"/>
      <c r="N107" s="49"/>
      <c r="O107" s="5"/>
      <c r="P107" s="5"/>
      <c r="Q107" s="5"/>
      <c r="R107" s="5"/>
      <c r="S107" s="5"/>
      <c r="T107" s="5"/>
      <c r="U107" s="5"/>
      <c r="V107" s="5"/>
    </row>
    <row r="108" spans="1:22" ht="18">
      <c r="A108" s="33" t="s">
        <v>42</v>
      </c>
      <c r="B108" s="148">
        <v>1.3888888888888889E-3</v>
      </c>
      <c r="C108" s="151"/>
      <c r="D108" s="45">
        <f>D107+C107</f>
        <v>0.36388888888888843</v>
      </c>
      <c r="E108" s="45">
        <f>E107+C107</f>
        <v>0.37499999999999956</v>
      </c>
      <c r="F108" s="45">
        <f>F107+C107</f>
        <v>0.38611111111111063</v>
      </c>
      <c r="G108" s="45">
        <f>G107+C107</f>
        <v>0.39722222222222175</v>
      </c>
      <c r="H108" s="45">
        <f>H107+C107</f>
        <v>0.40902777777777732</v>
      </c>
      <c r="I108" s="45">
        <f>I107+C107</f>
        <v>0.42013888888888845</v>
      </c>
      <c r="J108" s="45">
        <f>J107+C107</f>
        <v>0.43124999999999958</v>
      </c>
      <c r="K108" s="34">
        <f t="shared" ref="K108" si="66">K107+C107</f>
        <v>0.44236111111111071</v>
      </c>
      <c r="L108" s="156"/>
      <c r="M108" s="25"/>
      <c r="N108" s="49"/>
      <c r="O108" s="5"/>
      <c r="P108" s="5"/>
      <c r="Q108" s="5"/>
      <c r="R108" s="5"/>
      <c r="S108" s="5"/>
      <c r="T108" s="5"/>
      <c r="U108" s="5"/>
      <c r="V108" s="5"/>
    </row>
    <row r="109" spans="1:22" ht="18">
      <c r="A109" s="33" t="s">
        <v>43</v>
      </c>
      <c r="B109" s="149"/>
      <c r="C109" s="150">
        <v>6.9444444444444501E-4</v>
      </c>
      <c r="D109" s="45">
        <f>D108+B108</f>
        <v>0.36527777777777731</v>
      </c>
      <c r="E109" s="45">
        <f>E108+B108</f>
        <v>0.37638888888888844</v>
      </c>
      <c r="F109" s="45">
        <f>F108+B108</f>
        <v>0.38749999999999951</v>
      </c>
      <c r="G109" s="45">
        <f>G108+B108</f>
        <v>0.39861111111111064</v>
      </c>
      <c r="H109" s="45">
        <f>H108+B108</f>
        <v>0.41041666666666621</v>
      </c>
      <c r="I109" s="45">
        <f>I108+B108</f>
        <v>0.42152777777777733</v>
      </c>
      <c r="J109" s="45">
        <f>J108+B108</f>
        <v>0.43263888888888846</v>
      </c>
      <c r="K109" s="30">
        <f>K108+B108</f>
        <v>0.44374999999999959</v>
      </c>
      <c r="L109" s="156"/>
      <c r="M109" s="25"/>
      <c r="N109" s="51"/>
      <c r="O109" s="5"/>
      <c r="P109" s="5"/>
      <c r="Q109" s="5"/>
      <c r="R109" s="5"/>
      <c r="S109" s="5"/>
      <c r="T109" s="5"/>
      <c r="U109" s="5"/>
      <c r="V109" s="5"/>
    </row>
    <row r="110" spans="1:22" ht="18">
      <c r="A110" s="33" t="s">
        <v>44</v>
      </c>
      <c r="B110" s="148">
        <v>6.9444444444444501E-4</v>
      </c>
      <c r="C110" s="151"/>
      <c r="D110" s="45">
        <f>D109+C109</f>
        <v>0.36597222222222175</v>
      </c>
      <c r="E110" s="45">
        <f>E109+C109</f>
        <v>0.37708333333333288</v>
      </c>
      <c r="F110" s="45">
        <f>F109+C109</f>
        <v>0.38819444444444395</v>
      </c>
      <c r="G110" s="45">
        <f>G109+C109</f>
        <v>0.39930555555555508</v>
      </c>
      <c r="H110" s="45">
        <f>H109+C109</f>
        <v>0.41111111111111065</v>
      </c>
      <c r="I110" s="45">
        <f>I109+C109</f>
        <v>0.42222222222222178</v>
      </c>
      <c r="J110" s="45">
        <f>J109+C109</f>
        <v>0.4333333333333329</v>
      </c>
      <c r="K110" s="34">
        <f t="shared" si="50"/>
        <v>0.44444444444444403</v>
      </c>
      <c r="L110" s="156"/>
      <c r="M110" s="25"/>
      <c r="N110" s="49"/>
      <c r="O110" s="5"/>
      <c r="P110" s="5"/>
      <c r="Q110" s="5"/>
      <c r="R110" s="5"/>
      <c r="S110" s="5"/>
      <c r="T110" s="5"/>
      <c r="U110" s="5"/>
      <c r="V110" s="5"/>
    </row>
    <row r="111" spans="1:22" ht="18">
      <c r="A111" s="33" t="s">
        <v>45</v>
      </c>
      <c r="B111" s="149"/>
      <c r="C111" s="150">
        <v>6.9444444444444501E-4</v>
      </c>
      <c r="D111" s="45">
        <f>D110+B110</f>
        <v>0.3666666666666662</v>
      </c>
      <c r="E111" s="45">
        <f>E110+B110</f>
        <v>0.37777777777777732</v>
      </c>
      <c r="F111" s="45">
        <f>F110+B110</f>
        <v>0.3888888888888884</v>
      </c>
      <c r="G111" s="45">
        <f>G110+B110</f>
        <v>0.39999999999999952</v>
      </c>
      <c r="H111" s="45">
        <f>H110+B110</f>
        <v>0.41180555555555509</v>
      </c>
      <c r="I111" s="45">
        <f>I110+B110</f>
        <v>0.42291666666666622</v>
      </c>
      <c r="J111" s="45">
        <f>J110+B110</f>
        <v>0.43402777777777735</v>
      </c>
      <c r="K111" s="34">
        <f t="shared" si="51"/>
        <v>0.44513888888888847</v>
      </c>
      <c r="L111" s="156"/>
      <c r="M111" s="5"/>
      <c r="N111" s="49"/>
      <c r="O111" s="5"/>
      <c r="P111" s="5"/>
      <c r="Q111" s="5"/>
      <c r="R111" s="5"/>
      <c r="S111" s="5"/>
      <c r="T111" s="5"/>
      <c r="U111" s="5"/>
      <c r="V111" s="5"/>
    </row>
    <row r="112" spans="1:22" ht="18">
      <c r="A112" s="33" t="s">
        <v>46</v>
      </c>
      <c r="B112" s="148">
        <v>6.9444444444444501E-4</v>
      </c>
      <c r="C112" s="151"/>
      <c r="D112" s="45">
        <f>D111+C111</f>
        <v>0.36736111111111064</v>
      </c>
      <c r="E112" s="45">
        <f>E111+C111</f>
        <v>0.37847222222222177</v>
      </c>
      <c r="F112" s="45">
        <f>F111+C111</f>
        <v>0.38958333333333284</v>
      </c>
      <c r="G112" s="45">
        <f>G111+C111</f>
        <v>0.40069444444444396</v>
      </c>
      <c r="H112" s="45">
        <f>H111+C111</f>
        <v>0.41249999999999953</v>
      </c>
      <c r="I112" s="45">
        <f>I111+C111</f>
        <v>0.42361111111111066</v>
      </c>
      <c r="J112" s="45">
        <f>J111+C111</f>
        <v>0.43472222222222179</v>
      </c>
      <c r="K112" s="34">
        <f t="shared" si="52"/>
        <v>0.44583333333333292</v>
      </c>
      <c r="L112" s="156"/>
      <c r="M112" s="5"/>
      <c r="N112" s="51"/>
      <c r="O112" s="5"/>
      <c r="P112" s="5"/>
      <c r="Q112" s="5"/>
      <c r="R112" s="5"/>
      <c r="S112" s="5"/>
      <c r="T112" s="5"/>
      <c r="U112" s="5"/>
      <c r="V112" s="5"/>
    </row>
    <row r="113" spans="1:22" ht="18">
      <c r="A113" s="33" t="s">
        <v>47</v>
      </c>
      <c r="B113" s="149"/>
      <c r="C113" s="150">
        <v>6.9444444444444501E-4</v>
      </c>
      <c r="D113" s="45">
        <f>D112+B112</f>
        <v>0.36805555555555508</v>
      </c>
      <c r="E113" s="45">
        <f>E112+B112</f>
        <v>0.37916666666666621</v>
      </c>
      <c r="F113" s="45">
        <f>F112+B112</f>
        <v>0.39027777777777728</v>
      </c>
      <c r="G113" s="45">
        <f>G112+B112</f>
        <v>0.40138888888888841</v>
      </c>
      <c r="H113" s="45">
        <f>H112+B112</f>
        <v>0.41319444444444398</v>
      </c>
      <c r="I113" s="45">
        <f>I112+B112</f>
        <v>0.4243055555555551</v>
      </c>
      <c r="J113" s="45">
        <f>J112+B112</f>
        <v>0.43541666666666623</v>
      </c>
      <c r="K113" s="34">
        <f t="shared" si="60"/>
        <v>0.44652777777777736</v>
      </c>
      <c r="L113" s="156"/>
      <c r="M113" s="25"/>
      <c r="N113" s="51"/>
      <c r="O113" s="5"/>
      <c r="P113" s="5"/>
      <c r="Q113" s="5"/>
      <c r="R113" s="5"/>
      <c r="S113" s="5"/>
      <c r="T113" s="5"/>
      <c r="U113" s="5"/>
      <c r="V113" s="5"/>
    </row>
    <row r="114" spans="1:22" ht="18">
      <c r="A114" s="21" t="s">
        <v>48</v>
      </c>
      <c r="B114" s="148">
        <v>4.8611111111111112E-3</v>
      </c>
      <c r="C114" s="151"/>
      <c r="D114" s="42">
        <f>D113+C113</f>
        <v>0.36874999999999952</v>
      </c>
      <c r="E114" s="42">
        <f>E113+C113</f>
        <v>0.37986111111111065</v>
      </c>
      <c r="F114" s="42">
        <f>F113+C113</f>
        <v>0.39097222222222172</v>
      </c>
      <c r="G114" s="42">
        <f>G113+C113</f>
        <v>0.40208333333333285</v>
      </c>
      <c r="H114" s="42">
        <f>H113+C113</f>
        <v>0.41388888888888842</v>
      </c>
      <c r="I114" s="42">
        <f>I113+C113</f>
        <v>0.42499999999999954</v>
      </c>
      <c r="J114" s="42">
        <f>J113+C113</f>
        <v>0.43611111111111067</v>
      </c>
      <c r="K114" s="34">
        <f t="shared" si="61"/>
        <v>0.4472222222222218</v>
      </c>
      <c r="L114" s="156"/>
      <c r="M114" s="25"/>
      <c r="N114" s="51"/>
      <c r="O114" s="5"/>
      <c r="P114" s="5"/>
      <c r="Q114" s="5"/>
      <c r="R114" s="5"/>
      <c r="S114" s="5"/>
      <c r="T114" s="5"/>
      <c r="U114" s="5"/>
      <c r="V114" s="5"/>
    </row>
    <row r="115" spans="1:22" ht="18">
      <c r="A115" s="21" t="s">
        <v>48</v>
      </c>
      <c r="B115" s="149"/>
      <c r="C115" s="150">
        <v>1.3888888888888889E-3</v>
      </c>
      <c r="D115" s="42">
        <f>D114+B114</f>
        <v>0.37361111111111062</v>
      </c>
      <c r="E115" s="42">
        <f>E114+B114</f>
        <v>0.38472222222222174</v>
      </c>
      <c r="F115" s="42">
        <f>F114+B114</f>
        <v>0.39583333333333282</v>
      </c>
      <c r="G115" s="60">
        <f>G114+B114</f>
        <v>0.40694444444444394</v>
      </c>
      <c r="H115" s="42">
        <f>H114+B114</f>
        <v>0.41874999999999951</v>
      </c>
      <c r="I115" s="42">
        <f>I114+B114</f>
        <v>0.42986111111111064</v>
      </c>
      <c r="J115" s="42">
        <f>J114+B114</f>
        <v>0.44097222222222177</v>
      </c>
      <c r="K115" s="30">
        <f>K114+B114</f>
        <v>0.45208333333333289</v>
      </c>
      <c r="L115" s="156"/>
      <c r="M115" s="25"/>
      <c r="N115" s="51"/>
      <c r="O115" s="5"/>
      <c r="P115" s="5"/>
      <c r="Q115" s="5"/>
      <c r="R115" s="5"/>
      <c r="S115" s="5"/>
      <c r="T115" s="5"/>
      <c r="U115" s="5"/>
      <c r="V115" s="5"/>
    </row>
    <row r="116" spans="1:22" ht="18">
      <c r="A116" s="33" t="s">
        <v>47</v>
      </c>
      <c r="B116" s="148">
        <v>6.9444444444444447E-4</v>
      </c>
      <c r="C116" s="151"/>
      <c r="D116" s="45">
        <f>D115+C115</f>
        <v>0.3749999999999995</v>
      </c>
      <c r="E116" s="45">
        <f>E115+C115</f>
        <v>0.38611111111111063</v>
      </c>
      <c r="F116" s="45">
        <f>F115+C115</f>
        <v>0.3972222222222217</v>
      </c>
      <c r="G116" s="45">
        <f>G115+C115</f>
        <v>0.40833333333333283</v>
      </c>
      <c r="H116" s="45">
        <f>H115+C115</f>
        <v>0.4201388888888884</v>
      </c>
      <c r="I116" s="45">
        <f>I115+C115</f>
        <v>0.43124999999999952</v>
      </c>
      <c r="J116" s="45">
        <f>J115+C115</f>
        <v>0.44236111111111065</v>
      </c>
      <c r="K116" s="34">
        <f t="shared" ref="K116" si="67">K115+C115</f>
        <v>0.45347222222222178</v>
      </c>
      <c r="L116" s="156"/>
      <c r="M116" s="25"/>
      <c r="N116" s="51"/>
      <c r="O116" s="5"/>
      <c r="P116" s="5"/>
      <c r="Q116" s="5"/>
      <c r="R116" s="5"/>
      <c r="S116" s="5"/>
      <c r="T116" s="5"/>
      <c r="U116" s="5"/>
      <c r="V116" s="5"/>
    </row>
    <row r="117" spans="1:22" ht="18">
      <c r="A117" s="33" t="s">
        <v>46</v>
      </c>
      <c r="B117" s="149"/>
      <c r="C117" s="150">
        <v>6.9444444444444404E-4</v>
      </c>
      <c r="D117" s="45">
        <f>D116+B116</f>
        <v>0.37569444444444394</v>
      </c>
      <c r="E117" s="45">
        <f>E116+B116</f>
        <v>0.38680555555555507</v>
      </c>
      <c r="F117" s="45">
        <f>F116+B116</f>
        <v>0.39791666666666614</v>
      </c>
      <c r="G117" s="45">
        <f>G116+B116</f>
        <v>0.40902777777777727</v>
      </c>
      <c r="H117" s="45">
        <f>H116+B116</f>
        <v>0.42083333333333284</v>
      </c>
      <c r="I117" s="45">
        <f>I116+B116</f>
        <v>0.43194444444444396</v>
      </c>
      <c r="J117" s="45">
        <f>J116+B116</f>
        <v>0.44305555555555509</v>
      </c>
      <c r="K117" s="34">
        <f t="shared" ref="K117" si="68">K116+B116</f>
        <v>0.45416666666666622</v>
      </c>
      <c r="L117" s="156"/>
      <c r="M117" s="25"/>
      <c r="N117" s="51"/>
      <c r="O117" s="5"/>
      <c r="P117" s="5"/>
      <c r="Q117" s="5"/>
      <c r="R117" s="5"/>
      <c r="S117" s="5"/>
      <c r="T117" s="5"/>
      <c r="U117" s="5"/>
      <c r="V117" s="5"/>
    </row>
    <row r="118" spans="1:22" ht="18">
      <c r="A118" s="33" t="s">
        <v>49</v>
      </c>
      <c r="B118" s="148">
        <v>6.9444444444444404E-4</v>
      </c>
      <c r="C118" s="151"/>
      <c r="D118" s="45">
        <f>D117+C117</f>
        <v>0.37638888888888838</v>
      </c>
      <c r="E118" s="45">
        <f>E117+C117</f>
        <v>0.38749999999999951</v>
      </c>
      <c r="F118" s="45">
        <f>F117+C117</f>
        <v>0.39861111111111058</v>
      </c>
      <c r="G118" s="45">
        <f>G117+C117</f>
        <v>0.40972222222222171</v>
      </c>
      <c r="H118" s="45">
        <f>H117+C117</f>
        <v>0.42152777777777728</v>
      </c>
      <c r="I118" s="45">
        <f>I117+C117</f>
        <v>0.43263888888888841</v>
      </c>
      <c r="J118" s="45">
        <f>J117+C117</f>
        <v>0.44374999999999953</v>
      </c>
      <c r="K118" s="34">
        <f t="shared" ref="K118" si="69">K117+C117</f>
        <v>0.45486111111111066</v>
      </c>
      <c r="L118" s="156"/>
      <c r="M118" s="25"/>
      <c r="N118" s="51"/>
      <c r="O118" s="5"/>
      <c r="P118" s="5"/>
      <c r="Q118" s="5"/>
      <c r="R118" s="5"/>
      <c r="S118" s="5"/>
      <c r="T118" s="5"/>
      <c r="U118" s="5"/>
      <c r="V118" s="5"/>
    </row>
    <row r="119" spans="1:22" ht="18">
      <c r="A119" s="33" t="s">
        <v>44</v>
      </c>
      <c r="B119" s="149"/>
      <c r="C119" s="150">
        <v>6.9444444444444404E-4</v>
      </c>
      <c r="D119" s="45">
        <f>D118+B118</f>
        <v>0.37708333333333283</v>
      </c>
      <c r="E119" s="45">
        <f>E118+B118</f>
        <v>0.38819444444444395</v>
      </c>
      <c r="F119" s="45">
        <f>F118+B118</f>
        <v>0.39930555555555503</v>
      </c>
      <c r="G119" s="45">
        <f>G118+B118</f>
        <v>0.41041666666666615</v>
      </c>
      <c r="H119" s="45">
        <f>H118+B118</f>
        <v>0.42222222222222172</v>
      </c>
      <c r="I119" s="45">
        <f>I118+B118</f>
        <v>0.43333333333333285</v>
      </c>
      <c r="J119" s="45">
        <f>J118+B118</f>
        <v>0.44444444444444398</v>
      </c>
      <c r="K119" s="34">
        <f t="shared" ref="K119" si="70">K118+B118</f>
        <v>0.4555555555555551</v>
      </c>
      <c r="L119" s="156"/>
      <c r="M119" s="25"/>
      <c r="N119" s="51"/>
      <c r="O119" s="5"/>
      <c r="P119" s="5"/>
      <c r="Q119" s="5"/>
      <c r="R119" s="5"/>
      <c r="S119" s="5"/>
      <c r="T119" s="5"/>
      <c r="U119" s="5"/>
      <c r="V119" s="5"/>
    </row>
    <row r="120" spans="1:22" ht="18">
      <c r="A120" s="33" t="s">
        <v>50</v>
      </c>
      <c r="B120" s="148">
        <v>6.9444444444444404E-4</v>
      </c>
      <c r="C120" s="151"/>
      <c r="D120" s="45">
        <f>D119+C119</f>
        <v>0.37777777777777727</v>
      </c>
      <c r="E120" s="45">
        <f>E119+C119</f>
        <v>0.3888888888888884</v>
      </c>
      <c r="F120" s="45">
        <f>F119+C119</f>
        <v>0.39999999999999947</v>
      </c>
      <c r="G120" s="45">
        <f>G119+C119</f>
        <v>0.41111111111111059</v>
      </c>
      <c r="H120" s="45">
        <f>H119+C119</f>
        <v>0.42291666666666616</v>
      </c>
      <c r="I120" s="45">
        <f>I119+C119</f>
        <v>0.43402777777777729</v>
      </c>
      <c r="J120" s="45">
        <f>J119+C119</f>
        <v>0.44513888888888842</v>
      </c>
      <c r="K120" s="34">
        <f t="shared" ref="K120" si="71">K119+C119</f>
        <v>0.45624999999999954</v>
      </c>
      <c r="L120" s="156"/>
      <c r="M120" s="25"/>
      <c r="N120" s="51"/>
      <c r="O120" s="5"/>
      <c r="P120" s="5"/>
      <c r="Q120" s="5"/>
      <c r="R120" s="5"/>
      <c r="S120" s="5"/>
      <c r="T120" s="5"/>
      <c r="U120" s="5"/>
      <c r="V120" s="5"/>
    </row>
    <row r="121" spans="1:22" ht="18">
      <c r="A121" s="33" t="s">
        <v>51</v>
      </c>
      <c r="B121" s="149"/>
      <c r="C121" s="150">
        <v>1.38888888888889E-3</v>
      </c>
      <c r="D121" s="45">
        <f>D120+B120</f>
        <v>0.37847222222222171</v>
      </c>
      <c r="E121" s="45">
        <f>E120+B120</f>
        <v>0.38958333333333284</v>
      </c>
      <c r="F121" s="45">
        <f>F120+B120</f>
        <v>0.40069444444444391</v>
      </c>
      <c r="G121" s="45">
        <f>G120+B120</f>
        <v>0.41180555555555504</v>
      </c>
      <c r="H121" s="45">
        <f>H120+B120</f>
        <v>0.42361111111111061</v>
      </c>
      <c r="I121" s="45">
        <f>I120+B120</f>
        <v>0.43472222222222173</v>
      </c>
      <c r="J121" s="45">
        <f>J120+B120</f>
        <v>0.44583333333333286</v>
      </c>
      <c r="K121" s="30">
        <f>K120+B120</f>
        <v>0.45694444444444399</v>
      </c>
      <c r="L121" s="156"/>
      <c r="M121" s="25"/>
      <c r="N121" s="51"/>
      <c r="O121" s="5"/>
      <c r="P121" s="5"/>
      <c r="Q121" s="5"/>
      <c r="R121" s="5"/>
      <c r="S121" s="5"/>
      <c r="T121" s="5"/>
      <c r="U121" s="5"/>
      <c r="V121" s="5"/>
    </row>
    <row r="122" spans="1:22" ht="18">
      <c r="A122" s="33" t="s">
        <v>52</v>
      </c>
      <c r="B122" s="148">
        <v>1.3888888888888889E-3</v>
      </c>
      <c r="C122" s="151"/>
      <c r="D122" s="45">
        <f>D121+C121</f>
        <v>0.37986111111111059</v>
      </c>
      <c r="E122" s="45">
        <f>E121+C121</f>
        <v>0.39097222222222172</v>
      </c>
      <c r="F122" s="45">
        <f>F121+C121</f>
        <v>0.40208333333333279</v>
      </c>
      <c r="G122" s="45">
        <f>G121+C121</f>
        <v>0.41319444444444392</v>
      </c>
      <c r="H122" s="45">
        <f>H121+C121</f>
        <v>0.42499999999999949</v>
      </c>
      <c r="I122" s="45">
        <f>I121+C121</f>
        <v>0.43611111111111062</v>
      </c>
      <c r="J122" s="45">
        <f>J121+C121</f>
        <v>0.44722222222222174</v>
      </c>
      <c r="K122" s="34">
        <f t="shared" si="50"/>
        <v>0.45833333333333287</v>
      </c>
      <c r="L122" s="156"/>
      <c r="M122" s="25"/>
      <c r="N122" s="51"/>
      <c r="O122" s="5"/>
      <c r="P122" s="5"/>
      <c r="Q122" s="5"/>
      <c r="R122" s="5"/>
      <c r="S122" s="5"/>
      <c r="T122" s="5"/>
      <c r="U122" s="5"/>
      <c r="V122" s="5"/>
    </row>
    <row r="123" spans="1:22" ht="18">
      <c r="A123" s="33" t="s">
        <v>53</v>
      </c>
      <c r="B123" s="149"/>
      <c r="C123" s="150">
        <v>1.3888888888888889E-3</v>
      </c>
      <c r="D123" s="45">
        <f>D122+B122</f>
        <v>0.38124999999999948</v>
      </c>
      <c r="E123" s="45">
        <f>E122+B122</f>
        <v>0.39236111111111061</v>
      </c>
      <c r="F123" s="45">
        <f>F122+B122</f>
        <v>0.40347222222222168</v>
      </c>
      <c r="G123" s="45">
        <f>G122+B122</f>
        <v>0.4145833333333328</v>
      </c>
      <c r="H123" s="45">
        <f>H122+B122</f>
        <v>0.42638888888888837</v>
      </c>
      <c r="I123" s="45">
        <f>I122+B122</f>
        <v>0.4374999999999995</v>
      </c>
      <c r="J123" s="45">
        <f>J122+B122</f>
        <v>0.44861111111111063</v>
      </c>
      <c r="K123" s="34">
        <f t="shared" si="51"/>
        <v>0.45972222222222175</v>
      </c>
      <c r="L123" s="156"/>
      <c r="M123" s="25"/>
      <c r="N123" s="51"/>
      <c r="O123" s="5"/>
      <c r="P123" s="5"/>
      <c r="Q123" s="5"/>
      <c r="R123" s="5"/>
      <c r="S123" s="5"/>
      <c r="T123" s="5"/>
      <c r="U123" s="5"/>
      <c r="V123" s="5"/>
    </row>
    <row r="124" spans="1:22" ht="18">
      <c r="A124" s="33" t="s">
        <v>39</v>
      </c>
      <c r="B124" s="148">
        <v>6.9444444444444404E-4</v>
      </c>
      <c r="C124" s="151"/>
      <c r="D124" s="45">
        <f>D123+C123</f>
        <v>0.38263888888888836</v>
      </c>
      <c r="E124" s="45">
        <f>E123+C123</f>
        <v>0.39374999999999949</v>
      </c>
      <c r="F124" s="45">
        <f>F123+C123</f>
        <v>0.40486111111111056</v>
      </c>
      <c r="G124" s="45">
        <f>G123+C123</f>
        <v>0.41597222222222169</v>
      </c>
      <c r="H124" s="45">
        <f>H123+C123</f>
        <v>0.42777777777777726</v>
      </c>
      <c r="I124" s="45">
        <f>I123+C123</f>
        <v>0.43888888888888838</v>
      </c>
      <c r="J124" s="45">
        <f>J123+C123</f>
        <v>0.44999999999999951</v>
      </c>
      <c r="K124" s="34">
        <f t="shared" si="52"/>
        <v>0.46111111111111064</v>
      </c>
      <c r="L124" s="156"/>
      <c r="M124" s="25"/>
      <c r="N124" s="51"/>
      <c r="O124" s="5"/>
      <c r="P124" s="5"/>
      <c r="Q124" s="5"/>
      <c r="R124" s="5"/>
      <c r="S124" s="5"/>
      <c r="T124" s="5"/>
      <c r="U124" s="5"/>
      <c r="V124" s="5"/>
    </row>
    <row r="125" spans="1:22" ht="18">
      <c r="A125" s="33" t="s">
        <v>38</v>
      </c>
      <c r="B125" s="149"/>
      <c r="C125" s="150">
        <v>6.9444444444444404E-4</v>
      </c>
      <c r="D125" s="45">
        <f>D124+B124</f>
        <v>0.3833333333333328</v>
      </c>
      <c r="E125" s="45">
        <f>E124+B124</f>
        <v>0.39444444444444393</v>
      </c>
      <c r="F125" s="45">
        <f>F124+B124</f>
        <v>0.405555555555555</v>
      </c>
      <c r="G125" s="45">
        <f>G124+B124</f>
        <v>0.41666666666666613</v>
      </c>
      <c r="H125" s="45">
        <f>H124+B124</f>
        <v>0.4284722222222217</v>
      </c>
      <c r="I125" s="45">
        <f>I124+B124</f>
        <v>0.43958333333333283</v>
      </c>
      <c r="J125" s="45">
        <f>J124+B124</f>
        <v>0.45069444444444395</v>
      </c>
      <c r="K125" s="34">
        <f t="shared" si="60"/>
        <v>0.46180555555555508</v>
      </c>
      <c r="L125" s="156"/>
      <c r="M125" s="25"/>
      <c r="N125" s="51"/>
      <c r="O125" s="5"/>
      <c r="P125" s="5"/>
      <c r="Q125" s="5"/>
      <c r="R125" s="5"/>
      <c r="S125" s="5"/>
      <c r="T125" s="5"/>
      <c r="U125" s="5"/>
      <c r="V125" s="5"/>
    </row>
    <row r="126" spans="1:22" ht="18">
      <c r="A126" s="33" t="s">
        <v>36</v>
      </c>
      <c r="B126" s="148">
        <v>6.9444444444444404E-4</v>
      </c>
      <c r="C126" s="151"/>
      <c r="D126" s="45">
        <f>D125+C125</f>
        <v>0.38402777777777725</v>
      </c>
      <c r="E126" s="45">
        <f>E125+C125</f>
        <v>0.39513888888888837</v>
      </c>
      <c r="F126" s="45">
        <f>F125+C125</f>
        <v>0.40624999999999944</v>
      </c>
      <c r="G126" s="45">
        <f>G125+C125</f>
        <v>0.41736111111111057</v>
      </c>
      <c r="H126" s="45">
        <f>H125+C125</f>
        <v>0.42916666666666614</v>
      </c>
      <c r="I126" s="45">
        <f>I125+C125</f>
        <v>0.44027777777777727</v>
      </c>
      <c r="J126" s="45">
        <f>J125+C125</f>
        <v>0.4513888888888884</v>
      </c>
      <c r="K126" s="34">
        <f t="shared" si="61"/>
        <v>0.46249999999999952</v>
      </c>
      <c r="L126" s="156"/>
      <c r="M126" s="25"/>
      <c r="N126" s="51"/>
      <c r="O126" s="5"/>
      <c r="P126" s="5"/>
      <c r="Q126" s="5"/>
      <c r="R126" s="5"/>
      <c r="S126" s="5"/>
      <c r="T126" s="5"/>
      <c r="U126" s="5"/>
      <c r="V126" s="5"/>
    </row>
    <row r="127" spans="1:22" ht="18">
      <c r="A127" s="33" t="s">
        <v>54</v>
      </c>
      <c r="B127" s="149"/>
      <c r="C127" s="150">
        <v>6.9444444444444404E-4</v>
      </c>
      <c r="D127" s="45">
        <f>D126+B126</f>
        <v>0.38472222222222169</v>
      </c>
      <c r="E127" s="45">
        <f>E126+B126</f>
        <v>0.39583333333333282</v>
      </c>
      <c r="F127" s="45">
        <f>F126+B126</f>
        <v>0.40694444444444389</v>
      </c>
      <c r="G127" s="45">
        <f>G126+B126</f>
        <v>0.41805555555555501</v>
      </c>
      <c r="H127" s="45">
        <f>H126+B126</f>
        <v>0.42986111111111058</v>
      </c>
      <c r="I127" s="45">
        <f>I126+B126</f>
        <v>0.44097222222222171</v>
      </c>
      <c r="J127" s="45">
        <f>J126+B126</f>
        <v>0.45208333333333284</v>
      </c>
      <c r="K127" s="30">
        <f>K126+B126</f>
        <v>0.46319444444444396</v>
      </c>
      <c r="L127" s="156"/>
      <c r="M127" s="25"/>
      <c r="N127" s="51"/>
      <c r="O127" s="5"/>
      <c r="P127" s="5"/>
      <c r="Q127" s="5"/>
      <c r="R127" s="5"/>
      <c r="S127" s="5"/>
      <c r="T127" s="5"/>
      <c r="U127" s="5"/>
      <c r="V127" s="5"/>
    </row>
    <row r="128" spans="1:22" ht="18">
      <c r="A128" s="33" t="s">
        <v>55</v>
      </c>
      <c r="B128" s="148">
        <v>1.3888888888888889E-3</v>
      </c>
      <c r="C128" s="151"/>
      <c r="D128" s="45">
        <f>D127+C127</f>
        <v>0.38541666666666613</v>
      </c>
      <c r="E128" s="45">
        <f>E127+C127</f>
        <v>0.39652777777777726</v>
      </c>
      <c r="F128" s="45">
        <f>F127+C127</f>
        <v>0.40763888888888833</v>
      </c>
      <c r="G128" s="45">
        <f>G127+C127</f>
        <v>0.41874999999999946</v>
      </c>
      <c r="H128" s="45">
        <f>H127+C127</f>
        <v>0.43055555555555503</v>
      </c>
      <c r="I128" s="45">
        <f>I127+C127</f>
        <v>0.44166666666666615</v>
      </c>
      <c r="J128" s="45">
        <f>J127+C127</f>
        <v>0.45277777777777728</v>
      </c>
      <c r="K128" s="34">
        <f t="shared" ref="K128" si="72">K127+C127</f>
        <v>0.46388888888888841</v>
      </c>
      <c r="L128" s="156"/>
      <c r="M128" s="25"/>
      <c r="N128" s="51"/>
      <c r="O128" s="5"/>
      <c r="P128" s="5"/>
      <c r="Q128" s="5"/>
      <c r="R128" s="5"/>
      <c r="S128" s="5"/>
      <c r="T128" s="5"/>
      <c r="U128" s="5"/>
      <c r="V128" s="5"/>
    </row>
    <row r="129" spans="1:22" ht="18">
      <c r="A129" s="33" t="s">
        <v>33</v>
      </c>
      <c r="B129" s="149"/>
      <c r="C129" s="150">
        <v>6.9444444444444447E-4</v>
      </c>
      <c r="D129" s="45">
        <f>D128+B128</f>
        <v>0.38680555555555501</v>
      </c>
      <c r="E129" s="45">
        <f>E128+B128</f>
        <v>0.39791666666666614</v>
      </c>
      <c r="F129" s="45">
        <f>F128+B128</f>
        <v>0.40902777777777721</v>
      </c>
      <c r="G129" s="45">
        <f>G128+B128</f>
        <v>0.42013888888888834</v>
      </c>
      <c r="H129" s="45">
        <f>H128+B128</f>
        <v>0.43194444444444391</v>
      </c>
      <c r="I129" s="45">
        <f>I128+B128</f>
        <v>0.44305555555555504</v>
      </c>
      <c r="J129" s="45">
        <f>J128+B128</f>
        <v>0.45416666666666616</v>
      </c>
      <c r="K129" s="34">
        <f t="shared" ref="K129" si="73">K128+B128</f>
        <v>0.46527777777777729</v>
      </c>
      <c r="L129" s="156"/>
      <c r="M129" s="25"/>
      <c r="N129" s="51"/>
      <c r="O129" s="5"/>
      <c r="P129" s="5"/>
      <c r="Q129" s="5"/>
      <c r="R129" s="5"/>
      <c r="S129" s="5"/>
      <c r="T129" s="5"/>
      <c r="U129" s="5"/>
      <c r="V129" s="5"/>
    </row>
    <row r="130" spans="1:22" ht="18">
      <c r="A130" s="21" t="s">
        <v>56</v>
      </c>
      <c r="B130" s="148">
        <v>1.38888888888889E-3</v>
      </c>
      <c r="C130" s="151"/>
      <c r="D130" s="42">
        <f>D129+C129</f>
        <v>0.38749999999999946</v>
      </c>
      <c r="E130" s="42">
        <f>E129+C129</f>
        <v>0.39861111111111058</v>
      </c>
      <c r="F130" s="42">
        <f>F129+C129</f>
        <v>0.40972222222222165</v>
      </c>
      <c r="G130" s="42">
        <f>G129+C129</f>
        <v>0.42083333333333278</v>
      </c>
      <c r="H130" s="42">
        <f>H129+C129</f>
        <v>0.43263888888888835</v>
      </c>
      <c r="I130" s="42">
        <f>I129+C129</f>
        <v>0.44374999999999948</v>
      </c>
      <c r="J130" s="42">
        <f>J129+C129</f>
        <v>0.45486111111111061</v>
      </c>
      <c r="K130" s="30">
        <f t="shared" ref="K130" si="74">K129+C129</f>
        <v>0.46597222222222173</v>
      </c>
      <c r="L130" s="156"/>
      <c r="M130" s="25"/>
      <c r="N130" s="51"/>
      <c r="O130" s="5"/>
      <c r="P130" s="5"/>
      <c r="Q130" s="5"/>
      <c r="R130" s="5"/>
      <c r="S130" s="5"/>
      <c r="T130" s="5"/>
      <c r="U130" s="5"/>
      <c r="V130" s="5"/>
    </row>
    <row r="131" spans="1:22" ht="18">
      <c r="A131" s="33" t="s">
        <v>31</v>
      </c>
      <c r="B131" s="149"/>
      <c r="C131" s="150">
        <v>1.38888888888889E-3</v>
      </c>
      <c r="D131" s="45">
        <f>D130+B130</f>
        <v>0.38888888888888834</v>
      </c>
      <c r="E131" s="45">
        <f>E130+B130</f>
        <v>0.39999999999999947</v>
      </c>
      <c r="F131" s="45">
        <f>F130+B130</f>
        <v>0.41111111111111054</v>
      </c>
      <c r="G131" s="45">
        <f>G130+B130</f>
        <v>0.42222222222222167</v>
      </c>
      <c r="H131" s="45">
        <f>H130+B130</f>
        <v>0.43402777777777724</v>
      </c>
      <c r="I131" s="45">
        <f>I130+B130</f>
        <v>0.44513888888888836</v>
      </c>
      <c r="J131" s="45">
        <f>J130+B130</f>
        <v>0.45624999999999949</v>
      </c>
      <c r="K131" s="34">
        <f t="shared" ref="K131" si="75">K130+B130</f>
        <v>0.46736111111111062</v>
      </c>
      <c r="L131" s="156"/>
      <c r="M131" s="25"/>
      <c r="N131" s="51"/>
      <c r="O131" s="5"/>
      <c r="P131" s="5"/>
      <c r="Q131" s="5"/>
      <c r="R131" s="5"/>
      <c r="S131" s="5"/>
      <c r="T131" s="5"/>
      <c r="U131" s="5"/>
      <c r="V131" s="5"/>
    </row>
    <row r="132" spans="1:22" ht="18">
      <c r="A132" s="33" t="s">
        <v>30</v>
      </c>
      <c r="B132" s="148">
        <v>2.7777777777777779E-3</v>
      </c>
      <c r="C132" s="151"/>
      <c r="D132" s="45">
        <f>D131+C131</f>
        <v>0.39027777777777722</v>
      </c>
      <c r="E132" s="45">
        <f>E131+C131</f>
        <v>0.40138888888888835</v>
      </c>
      <c r="F132" s="45">
        <f>F131+C131</f>
        <v>0.41249999999999942</v>
      </c>
      <c r="G132" s="45">
        <f>G131+C131</f>
        <v>0.42361111111111055</v>
      </c>
      <c r="H132" s="45">
        <f>H131+C131</f>
        <v>0.43541666666666612</v>
      </c>
      <c r="I132" s="45">
        <f>I131+C131</f>
        <v>0.44652777777777725</v>
      </c>
      <c r="J132" s="45">
        <f>J131+C131</f>
        <v>0.45763888888888837</v>
      </c>
      <c r="K132" s="34">
        <f t="shared" ref="K132" si="76">K131+C131</f>
        <v>0.4687499999999995</v>
      </c>
      <c r="L132" s="156"/>
      <c r="M132" s="25"/>
      <c r="N132" s="51"/>
      <c r="O132" s="5"/>
      <c r="P132" s="5"/>
      <c r="Q132" s="37"/>
      <c r="R132" s="5"/>
      <c r="S132" s="5"/>
      <c r="T132" s="5"/>
      <c r="U132" s="5"/>
      <c r="V132" s="5"/>
    </row>
    <row r="133" spans="1:22" ht="18">
      <c r="A133" s="33" t="s">
        <v>57</v>
      </c>
      <c r="B133" s="149"/>
      <c r="C133" s="150">
        <v>6.9444444444444404E-4</v>
      </c>
      <c r="D133" s="45">
        <f>D132+B132</f>
        <v>0.39305555555555499</v>
      </c>
      <c r="E133" s="45">
        <f>E132+B132</f>
        <v>0.40416666666666612</v>
      </c>
      <c r="F133" s="45">
        <f>F132+B132</f>
        <v>0.41527777777777719</v>
      </c>
      <c r="G133" s="45">
        <f>G132+B132</f>
        <v>0.42638888888888832</v>
      </c>
      <c r="H133" s="45">
        <f>H132+B132</f>
        <v>0.43819444444444389</v>
      </c>
      <c r="I133" s="45">
        <f>I132+B132</f>
        <v>0.44930555555555501</v>
      </c>
      <c r="J133" s="45">
        <f>J132+B132</f>
        <v>0.46041666666666614</v>
      </c>
      <c r="K133" s="34">
        <f>K132+B132</f>
        <v>0.47152777777777727</v>
      </c>
      <c r="L133" s="156"/>
      <c r="M133" s="25"/>
      <c r="N133" s="51"/>
      <c r="O133" s="5"/>
      <c r="P133" s="5"/>
      <c r="Q133" s="5"/>
      <c r="R133" s="5"/>
      <c r="S133" s="5"/>
      <c r="T133" s="5"/>
      <c r="U133" s="5"/>
      <c r="V133" s="5"/>
    </row>
    <row r="134" spans="1:22" ht="18">
      <c r="A134" s="33" t="s">
        <v>58</v>
      </c>
      <c r="B134" s="148">
        <v>1.3888888888888889E-3</v>
      </c>
      <c r="C134" s="151"/>
      <c r="D134" s="45">
        <f>D133+C133</f>
        <v>0.39374999999999943</v>
      </c>
      <c r="E134" s="45">
        <f>E133+C133</f>
        <v>0.40486111111111056</v>
      </c>
      <c r="F134" s="45">
        <f>F133+C133</f>
        <v>0.41597222222222163</v>
      </c>
      <c r="G134" s="45">
        <f>G133+C133</f>
        <v>0.42708333333333276</v>
      </c>
      <c r="H134" s="45">
        <f>H133+C133</f>
        <v>0.43888888888888833</v>
      </c>
      <c r="I134" s="45">
        <f>I133+C133</f>
        <v>0.44999999999999946</v>
      </c>
      <c r="J134" s="45">
        <f>J133+C133</f>
        <v>0.46111111111111058</v>
      </c>
      <c r="K134" s="34">
        <f t="shared" si="50"/>
        <v>0.47222222222222171</v>
      </c>
      <c r="L134" s="156"/>
      <c r="M134" s="25"/>
      <c r="N134" s="51"/>
      <c r="O134" s="5"/>
      <c r="P134" s="5"/>
      <c r="Q134" s="5"/>
      <c r="R134" s="5"/>
      <c r="S134" s="5"/>
      <c r="T134" s="5"/>
      <c r="U134" s="5"/>
      <c r="V134" s="5"/>
    </row>
    <row r="135" spans="1:22" ht="18">
      <c r="A135" s="33" t="s">
        <v>59</v>
      </c>
      <c r="B135" s="149"/>
      <c r="C135" s="150">
        <v>1.38888888888889E-3</v>
      </c>
      <c r="D135" s="45">
        <f>D134+B134</f>
        <v>0.39513888888888832</v>
      </c>
      <c r="E135" s="45">
        <f>E134+B134</f>
        <v>0.40624999999999944</v>
      </c>
      <c r="F135" s="45">
        <f>F134+B134</f>
        <v>0.41736111111111052</v>
      </c>
      <c r="G135" s="45">
        <f>G134+B134</f>
        <v>0.42847222222222164</v>
      </c>
      <c r="H135" s="45">
        <f>H134+B134</f>
        <v>0.44027777777777721</v>
      </c>
      <c r="I135" s="45">
        <f>I134+B134</f>
        <v>0.45138888888888834</v>
      </c>
      <c r="J135" s="45">
        <f>J134+B134</f>
        <v>0.46249999999999947</v>
      </c>
      <c r="K135" s="34">
        <f t="shared" si="51"/>
        <v>0.47361111111111059</v>
      </c>
      <c r="L135" s="156"/>
      <c r="M135" s="25"/>
      <c r="N135" s="51"/>
      <c r="O135" s="5"/>
      <c r="P135" s="5"/>
      <c r="Q135" s="5"/>
      <c r="R135" s="5"/>
      <c r="S135" s="5"/>
      <c r="T135" s="5"/>
      <c r="U135" s="5"/>
      <c r="V135" s="5"/>
    </row>
    <row r="136" spans="1:22" ht="18">
      <c r="A136" s="33" t="s">
        <v>60</v>
      </c>
      <c r="B136" s="148">
        <v>6.9444444444444404E-4</v>
      </c>
      <c r="C136" s="151"/>
      <c r="D136" s="45">
        <f>D135+C135</f>
        <v>0.3965277777777772</v>
      </c>
      <c r="E136" s="45">
        <f>E135+C135</f>
        <v>0.40763888888888833</v>
      </c>
      <c r="F136" s="45">
        <f>F135+C135</f>
        <v>0.4187499999999994</v>
      </c>
      <c r="G136" s="45">
        <f>G135+C135</f>
        <v>0.42986111111111053</v>
      </c>
      <c r="H136" s="45">
        <f>H135+C135</f>
        <v>0.4416666666666661</v>
      </c>
      <c r="I136" s="45">
        <f>I135+C135</f>
        <v>0.45277777777777722</v>
      </c>
      <c r="J136" s="45">
        <f>J135+C135</f>
        <v>0.46388888888888835</v>
      </c>
      <c r="K136" s="34">
        <f t="shared" si="52"/>
        <v>0.47499999999999948</v>
      </c>
      <c r="L136" s="156"/>
      <c r="M136" s="25"/>
      <c r="N136" s="51"/>
      <c r="O136" s="5"/>
      <c r="P136" s="5"/>
      <c r="Q136" s="5"/>
      <c r="R136" s="5"/>
      <c r="S136" s="5"/>
      <c r="T136" s="5"/>
      <c r="U136" s="5"/>
      <c r="V136" s="5"/>
    </row>
    <row r="137" spans="1:22" ht="18">
      <c r="A137" s="33" t="s">
        <v>61</v>
      </c>
      <c r="B137" s="149"/>
      <c r="C137" s="150">
        <v>2.0833333333333333E-3</v>
      </c>
      <c r="D137" s="45">
        <f>D136+B136</f>
        <v>0.39722222222222164</v>
      </c>
      <c r="E137" s="45">
        <f>E136+B136</f>
        <v>0.40833333333333277</v>
      </c>
      <c r="F137" s="45">
        <f>F136+B136</f>
        <v>0.41944444444444384</v>
      </c>
      <c r="G137" s="45">
        <f>G136+B136</f>
        <v>0.43055555555555497</v>
      </c>
      <c r="H137" s="45">
        <f>H136+B136</f>
        <v>0.44236111111111054</v>
      </c>
      <c r="I137" s="45">
        <f>I136+B136</f>
        <v>0.45347222222222167</v>
      </c>
      <c r="J137" s="45">
        <f>J136+B136</f>
        <v>0.46458333333333279</v>
      </c>
      <c r="K137" s="34">
        <f t="shared" si="60"/>
        <v>0.47569444444444392</v>
      </c>
      <c r="L137" s="156"/>
      <c r="M137" s="25"/>
      <c r="N137" s="51"/>
      <c r="O137" s="5"/>
      <c r="P137" s="5"/>
      <c r="Q137" s="5"/>
      <c r="R137" s="5"/>
      <c r="S137" s="5"/>
      <c r="T137" s="5"/>
      <c r="U137" s="5"/>
      <c r="V137" s="5"/>
    </row>
    <row r="138" spans="1:22" ht="18">
      <c r="A138" s="21" t="s">
        <v>24</v>
      </c>
      <c r="B138" s="148">
        <v>2.7777777777777779E-3</v>
      </c>
      <c r="C138" s="151"/>
      <c r="D138" s="42">
        <f>D137+C137</f>
        <v>0.39930555555555497</v>
      </c>
      <c r="E138" s="42">
        <f>E137+C137</f>
        <v>0.4104166666666661</v>
      </c>
      <c r="F138" s="42">
        <f>F137+C137</f>
        <v>0.42152777777777717</v>
      </c>
      <c r="G138" s="42">
        <f>G137+C137</f>
        <v>0.4326388888888883</v>
      </c>
      <c r="H138" s="42">
        <f>H137+C137</f>
        <v>0.44444444444444386</v>
      </c>
      <c r="I138" s="42">
        <f>I137+C137</f>
        <v>0.45555555555555499</v>
      </c>
      <c r="J138" s="42">
        <f>J137+C137</f>
        <v>0.46666666666666612</v>
      </c>
      <c r="K138" s="34">
        <f t="shared" si="61"/>
        <v>0.47777777777777725</v>
      </c>
      <c r="L138" s="156"/>
      <c r="M138" s="25"/>
      <c r="N138" s="51"/>
      <c r="O138" s="5"/>
      <c r="P138" s="5"/>
      <c r="Q138" s="5"/>
      <c r="R138" s="5"/>
      <c r="S138" s="5"/>
      <c r="T138" s="5"/>
      <c r="U138" s="5"/>
      <c r="V138" s="5"/>
    </row>
    <row r="139" spans="1:22" ht="18">
      <c r="A139" s="33" t="s">
        <v>62</v>
      </c>
      <c r="B139" s="149"/>
      <c r="C139" s="150">
        <v>6.9444444444444447E-4</v>
      </c>
      <c r="D139" s="45">
        <f>D138+B138</f>
        <v>0.40208333333333274</v>
      </c>
      <c r="E139" s="45">
        <f>E138+B138</f>
        <v>0.41319444444444386</v>
      </c>
      <c r="F139" s="45">
        <f>F138+B138</f>
        <v>0.42430555555555494</v>
      </c>
      <c r="G139" s="45">
        <f>G138+B138</f>
        <v>0.43541666666666606</v>
      </c>
      <c r="H139" s="45">
        <f>H138+B138</f>
        <v>0.44722222222222163</v>
      </c>
      <c r="I139" s="45">
        <f>I138+B138</f>
        <v>0.45833333333333276</v>
      </c>
      <c r="J139" s="45">
        <f>J138+B138</f>
        <v>0.46944444444444389</v>
      </c>
      <c r="K139" s="30">
        <f>K138+B138</f>
        <v>0.48055555555555501</v>
      </c>
      <c r="L139" s="156"/>
      <c r="M139" s="25"/>
      <c r="N139" s="51"/>
      <c r="O139" s="5"/>
      <c r="P139" s="5"/>
      <c r="Q139" s="5"/>
      <c r="R139" s="5"/>
      <c r="S139" s="5"/>
      <c r="T139" s="5"/>
      <c r="U139" s="5"/>
      <c r="V139" s="5"/>
    </row>
    <row r="140" spans="1:22" ht="18">
      <c r="A140" s="33" t="s">
        <v>63</v>
      </c>
      <c r="B140" s="148">
        <v>2.0833333333333298E-3</v>
      </c>
      <c r="C140" s="151"/>
      <c r="D140" s="45">
        <f>D139+C139</f>
        <v>0.40277777777777718</v>
      </c>
      <c r="E140" s="45">
        <f>E139+C139</f>
        <v>0.41388888888888831</v>
      </c>
      <c r="F140" s="45">
        <f>F139+C139</f>
        <v>0.42499999999999938</v>
      </c>
      <c r="G140" s="45">
        <f>G139+C139</f>
        <v>0.43611111111111051</v>
      </c>
      <c r="H140" s="45">
        <f>H139+C139</f>
        <v>0.44791666666666607</v>
      </c>
      <c r="I140" s="45">
        <f>I139+C139</f>
        <v>0.4590277777777772</v>
      </c>
      <c r="J140" s="45">
        <f>J139+C139</f>
        <v>0.47013888888888833</v>
      </c>
      <c r="K140" s="34">
        <f t="shared" ref="K140" si="77">K139+C139</f>
        <v>0.48124999999999946</v>
      </c>
      <c r="L140" s="156"/>
      <c r="M140" s="25"/>
      <c r="N140" s="51"/>
      <c r="O140" s="5"/>
      <c r="P140" s="5"/>
      <c r="Q140" s="5"/>
      <c r="R140" s="5"/>
      <c r="S140" s="5"/>
      <c r="T140" s="5"/>
      <c r="U140" s="5"/>
      <c r="V140" s="5"/>
    </row>
    <row r="141" spans="1:22" ht="18">
      <c r="A141" s="33" t="s">
        <v>21</v>
      </c>
      <c r="B141" s="149"/>
      <c r="C141" s="150">
        <v>6.9444444444444404E-4</v>
      </c>
      <c r="D141" s="45">
        <f>D140+B140</f>
        <v>0.40486111111111051</v>
      </c>
      <c r="E141" s="45">
        <f>E140+B140</f>
        <v>0.41597222222222163</v>
      </c>
      <c r="F141" s="45">
        <f>F140+B140</f>
        <v>0.4270833333333327</v>
      </c>
      <c r="G141" s="45">
        <f>G140+B140</f>
        <v>0.43819444444444383</v>
      </c>
      <c r="H141" s="45">
        <f>H140+B140</f>
        <v>0.4499999999999994</v>
      </c>
      <c r="I141" s="45">
        <f>I140+B140</f>
        <v>0.46111111111111053</v>
      </c>
      <c r="J141" s="45">
        <f>J140+B140</f>
        <v>0.47222222222222165</v>
      </c>
      <c r="K141" s="34">
        <f t="shared" ref="K141" si="78">K140+B140</f>
        <v>0.48333333333333278</v>
      </c>
      <c r="L141" s="156"/>
      <c r="M141" s="25"/>
      <c r="N141" s="51"/>
      <c r="O141" s="5"/>
      <c r="P141" s="5"/>
      <c r="Q141" s="5"/>
      <c r="R141" s="5"/>
      <c r="S141" s="5"/>
      <c r="T141" s="5"/>
      <c r="U141" s="5"/>
      <c r="V141" s="5"/>
    </row>
    <row r="142" spans="1:22" ht="18">
      <c r="A142" s="33" t="s">
        <v>20</v>
      </c>
      <c r="B142" s="148">
        <v>1.38888888888889E-3</v>
      </c>
      <c r="C142" s="151"/>
      <c r="D142" s="45">
        <f>D141+C141</f>
        <v>0.40555555555555495</v>
      </c>
      <c r="E142" s="45">
        <f>E141+C141</f>
        <v>0.41666666666666607</v>
      </c>
      <c r="F142" s="45">
        <f>F141+C141</f>
        <v>0.42777777777777715</v>
      </c>
      <c r="G142" s="45">
        <f>G141+C141</f>
        <v>0.43888888888888827</v>
      </c>
      <c r="H142" s="45">
        <f>H141+C141</f>
        <v>0.45069444444444384</v>
      </c>
      <c r="I142" s="45">
        <f>I141+C141</f>
        <v>0.46180555555555497</v>
      </c>
      <c r="J142" s="45">
        <f>J141+C141</f>
        <v>0.4729166666666661</v>
      </c>
      <c r="K142" s="34">
        <f t="shared" ref="K142" si="79">K141+C141</f>
        <v>0.48402777777777722</v>
      </c>
      <c r="L142" s="156"/>
      <c r="M142" s="25"/>
      <c r="N142" s="51"/>
      <c r="O142" s="5"/>
      <c r="P142" s="5"/>
      <c r="Q142" s="5"/>
      <c r="R142" s="5"/>
      <c r="S142" s="5"/>
      <c r="T142" s="5"/>
      <c r="U142" s="5"/>
      <c r="V142" s="5"/>
    </row>
    <row r="143" spans="1:22" ht="18">
      <c r="A143" s="33" t="s">
        <v>19</v>
      </c>
      <c r="B143" s="149"/>
      <c r="C143" s="150">
        <v>6.9444444444444404E-4</v>
      </c>
      <c r="D143" s="45">
        <f>D142+B142</f>
        <v>0.40694444444444383</v>
      </c>
      <c r="E143" s="45">
        <f>E142+B142</f>
        <v>0.41805555555555496</v>
      </c>
      <c r="F143" s="45">
        <f>F142+B142</f>
        <v>0.42916666666666603</v>
      </c>
      <c r="G143" s="45">
        <f>G142+B142</f>
        <v>0.44027777777777716</v>
      </c>
      <c r="H143" s="45">
        <f>H142+B142</f>
        <v>0.45208333333333273</v>
      </c>
      <c r="I143" s="45">
        <f>I142+B142</f>
        <v>0.46319444444444385</v>
      </c>
      <c r="J143" s="45">
        <f>J142+B142</f>
        <v>0.47430555555555498</v>
      </c>
      <c r="K143" s="34">
        <f t="shared" ref="K143" si="80">K142+B142</f>
        <v>0.48541666666666611</v>
      </c>
      <c r="L143" s="156"/>
      <c r="M143" s="25"/>
      <c r="N143" s="51"/>
      <c r="O143" s="5"/>
      <c r="P143" s="5"/>
      <c r="Q143" s="5"/>
      <c r="R143" s="5"/>
      <c r="S143" s="5"/>
      <c r="T143" s="5"/>
      <c r="U143" s="5"/>
      <c r="V143" s="5"/>
    </row>
    <row r="144" spans="1:22" ht="18">
      <c r="A144" s="33" t="s">
        <v>18</v>
      </c>
      <c r="B144" s="148">
        <v>6.9444444444444404E-4</v>
      </c>
      <c r="C144" s="151"/>
      <c r="D144" s="45">
        <f>D143+C143</f>
        <v>0.40763888888888827</v>
      </c>
      <c r="E144" s="45">
        <f>E143+C143</f>
        <v>0.4187499999999994</v>
      </c>
      <c r="F144" s="45">
        <f>F143+C143</f>
        <v>0.42986111111111047</v>
      </c>
      <c r="G144" s="45">
        <f>G143+C143</f>
        <v>0.4409722222222216</v>
      </c>
      <c r="H144" s="45">
        <f>H143+C143</f>
        <v>0.45277777777777717</v>
      </c>
      <c r="I144" s="45">
        <f>I143+C143</f>
        <v>0.4638888888888883</v>
      </c>
      <c r="J144" s="45">
        <f>J143+C143</f>
        <v>0.47499999999999942</v>
      </c>
      <c r="K144" s="34">
        <f t="shared" ref="K144" si="81">K143+C143</f>
        <v>0.48611111111111055</v>
      </c>
      <c r="L144" s="156"/>
      <c r="M144" s="25"/>
      <c r="N144" s="51"/>
      <c r="O144" s="5"/>
      <c r="P144" s="5"/>
      <c r="Q144" s="5"/>
      <c r="R144" s="5"/>
      <c r="S144" s="5"/>
      <c r="T144" s="5"/>
      <c r="U144" s="5"/>
      <c r="V144" s="5"/>
    </row>
    <row r="145" spans="1:100" ht="18">
      <c r="A145" s="33" t="s">
        <v>64</v>
      </c>
      <c r="B145" s="149"/>
      <c r="C145" s="150">
        <v>1.38888888888889E-3</v>
      </c>
      <c r="D145" s="45">
        <f>D144+B144</f>
        <v>0.40833333333333272</v>
      </c>
      <c r="E145" s="45">
        <f>E144+B144</f>
        <v>0.41944444444444384</v>
      </c>
      <c r="F145" s="45">
        <f>F144+B144</f>
        <v>0.43055555555555491</v>
      </c>
      <c r="G145" s="45">
        <f>G144+B144</f>
        <v>0.44166666666666604</v>
      </c>
      <c r="H145" s="45">
        <f>H144+B144</f>
        <v>0.45347222222222161</v>
      </c>
      <c r="I145" s="45">
        <f>I144+B144</f>
        <v>0.46458333333333274</v>
      </c>
      <c r="J145" s="45">
        <f>J144+B144</f>
        <v>0.47569444444444386</v>
      </c>
      <c r="K145" s="30">
        <f>K143+B144</f>
        <v>0.48611111111111055</v>
      </c>
      <c r="L145" s="156"/>
      <c r="M145" s="25"/>
      <c r="N145" s="51"/>
      <c r="O145" s="5"/>
      <c r="P145" s="5"/>
      <c r="Q145" s="5"/>
      <c r="R145" s="5"/>
      <c r="S145" s="5"/>
      <c r="T145" s="5"/>
      <c r="U145" s="5"/>
      <c r="V145" s="5"/>
    </row>
    <row r="146" spans="1:100" ht="18">
      <c r="A146" s="33" t="s">
        <v>17</v>
      </c>
      <c r="B146" s="148">
        <v>1.38888888888889E-3</v>
      </c>
      <c r="C146" s="151"/>
      <c r="D146" s="45">
        <f>D145+C145</f>
        <v>0.4097222222222216</v>
      </c>
      <c r="E146" s="45">
        <f>E145+C145</f>
        <v>0.42083333333333273</v>
      </c>
      <c r="F146" s="45">
        <f>F145+C145</f>
        <v>0.4319444444444438</v>
      </c>
      <c r="G146" s="45">
        <f>G145+C145</f>
        <v>0.44305555555555493</v>
      </c>
      <c r="H146" s="45">
        <f>H145+C145</f>
        <v>0.45486111111111049</v>
      </c>
      <c r="I146" s="45">
        <f>I145+C145</f>
        <v>0.46597222222222162</v>
      </c>
      <c r="J146" s="45">
        <f>J145+C145</f>
        <v>0.47708333333333275</v>
      </c>
      <c r="K146" s="34">
        <f t="shared" si="50"/>
        <v>0.48749999999999943</v>
      </c>
      <c r="L146" s="156"/>
      <c r="M146" s="25"/>
      <c r="N146" s="51"/>
      <c r="O146" s="5"/>
      <c r="P146" s="5"/>
      <c r="Q146" s="5"/>
      <c r="R146" s="5"/>
      <c r="S146" s="5"/>
      <c r="T146" s="5"/>
      <c r="U146" s="5"/>
      <c r="V146" s="5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</row>
    <row r="147" spans="1:100" ht="18">
      <c r="A147" s="33" t="s">
        <v>65</v>
      </c>
      <c r="B147" s="149"/>
      <c r="C147" s="150">
        <v>1.38888888888889E-3</v>
      </c>
      <c r="D147" s="45">
        <f>D146+B146</f>
        <v>0.41111111111111048</v>
      </c>
      <c r="E147" s="45">
        <f>E146+B146</f>
        <v>0.42222222222222161</v>
      </c>
      <c r="F147" s="45">
        <f>F146+B146</f>
        <v>0.43333333333333268</v>
      </c>
      <c r="G147" s="45">
        <f>G146+B146</f>
        <v>0.44444444444444381</v>
      </c>
      <c r="H147" s="45">
        <f>H146+B146</f>
        <v>0.45624999999999938</v>
      </c>
      <c r="I147" s="45">
        <f>I146+B146</f>
        <v>0.46736111111111051</v>
      </c>
      <c r="J147" s="45">
        <f>J146+B146</f>
        <v>0.47847222222222163</v>
      </c>
      <c r="K147" s="34">
        <f t="shared" si="51"/>
        <v>0.48888888888888832</v>
      </c>
      <c r="L147" s="156"/>
      <c r="M147" s="25"/>
      <c r="N147" s="51"/>
      <c r="O147" s="37"/>
      <c r="P147" s="5"/>
      <c r="Q147" s="5"/>
      <c r="R147" s="5"/>
      <c r="S147" s="5"/>
      <c r="T147" s="5"/>
      <c r="U147" s="5"/>
      <c r="V147" s="5"/>
    </row>
    <row r="148" spans="1:100" ht="18">
      <c r="A148" s="21" t="s">
        <v>12</v>
      </c>
      <c r="B148" s="150">
        <v>5.5555555555555558E-3</v>
      </c>
      <c r="C148" s="151"/>
      <c r="D148" s="42">
        <f>D147+C147</f>
        <v>0.41249999999999937</v>
      </c>
      <c r="E148" s="42">
        <f>E147+C147</f>
        <v>0.42361111111111049</v>
      </c>
      <c r="F148" s="42">
        <f>F147+C147</f>
        <v>0.43472222222222157</v>
      </c>
      <c r="G148" s="42">
        <f>G147+C147</f>
        <v>0.44583333333333269</v>
      </c>
      <c r="H148" s="42">
        <f>H147+C147</f>
        <v>0.45763888888888826</v>
      </c>
      <c r="I148" s="42">
        <f>I147+C147</f>
        <v>0.46874999999999939</v>
      </c>
      <c r="J148" s="42">
        <f>J147+C147</f>
        <v>0.47986111111111052</v>
      </c>
      <c r="K148" s="34">
        <f t="shared" si="52"/>
        <v>0.4902777777777772</v>
      </c>
      <c r="L148" s="156"/>
      <c r="M148" s="25"/>
      <c r="N148" s="51"/>
      <c r="O148" s="5"/>
      <c r="P148" s="5"/>
      <c r="Q148" s="5"/>
      <c r="R148" s="5"/>
      <c r="S148" s="5"/>
      <c r="T148" s="5"/>
      <c r="U148" s="5"/>
      <c r="V148" s="5"/>
    </row>
    <row r="149" spans="1:100" s="58" customFormat="1" ht="18">
      <c r="A149" s="26">
        <f>SUM(B148:B218,C150:C219)</f>
        <v>8.9583333333333293E-2</v>
      </c>
      <c r="B149" s="155"/>
      <c r="C149" s="123"/>
      <c r="D149" s="27">
        <v>1</v>
      </c>
      <c r="E149" s="27">
        <v>2</v>
      </c>
      <c r="F149" s="27">
        <v>3</v>
      </c>
      <c r="G149" s="27">
        <v>4</v>
      </c>
      <c r="H149" s="27">
        <v>5</v>
      </c>
      <c r="I149" s="27">
        <v>6</v>
      </c>
      <c r="J149" s="27">
        <v>7</v>
      </c>
      <c r="K149" s="27">
        <v>8</v>
      </c>
      <c r="L149" s="156" t="s">
        <v>67</v>
      </c>
      <c r="M149" s="55"/>
      <c r="N149" s="56"/>
      <c r="O149" s="57"/>
      <c r="P149" s="57"/>
      <c r="Q149" s="57"/>
      <c r="R149" s="57"/>
      <c r="S149" s="57"/>
      <c r="T149" s="57"/>
      <c r="U149" s="57"/>
      <c r="V149" s="57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>
      <c r="A150" s="21" t="s">
        <v>12</v>
      </c>
      <c r="B150" s="151"/>
      <c r="C150" s="150">
        <v>1.38888888888889E-3</v>
      </c>
      <c r="D150" s="30">
        <f>D148+B148</f>
        <v>0.4180555555555549</v>
      </c>
      <c r="E150" s="30">
        <f>E148+B148</f>
        <v>0.42916666666666603</v>
      </c>
      <c r="F150" s="30">
        <f>F148+B148</f>
        <v>0.4402777777777771</v>
      </c>
      <c r="G150" s="30">
        <f>G148+B148</f>
        <v>0.45138888888888823</v>
      </c>
      <c r="H150" s="30">
        <f>H148+B148</f>
        <v>0.4631944444444438</v>
      </c>
      <c r="I150" s="30">
        <f>I148+B148</f>
        <v>0.47430555555555493</v>
      </c>
      <c r="J150" s="30">
        <f>J148+B148</f>
        <v>0.48541666666666605</v>
      </c>
      <c r="K150" s="30">
        <f>K148+B148</f>
        <v>0.49583333333333274</v>
      </c>
      <c r="L150" s="156"/>
      <c r="M150" s="25"/>
      <c r="N150" s="25"/>
      <c r="O150" s="5"/>
      <c r="P150" s="5"/>
      <c r="Q150" s="5"/>
      <c r="R150" s="5"/>
      <c r="S150" s="5"/>
      <c r="T150" s="5"/>
      <c r="U150" s="5"/>
      <c r="V150" s="5"/>
    </row>
    <row r="151" spans="1:100" ht="18">
      <c r="A151" s="33" t="s">
        <v>14</v>
      </c>
      <c r="B151" s="148">
        <v>1.38888888888889E-3</v>
      </c>
      <c r="C151" s="151"/>
      <c r="D151" s="34">
        <f>D150+C150</f>
        <v>0.41944444444444379</v>
      </c>
      <c r="E151" s="34">
        <f>E150+C150</f>
        <v>0.43055555555555491</v>
      </c>
      <c r="F151" s="34">
        <f>F150+C150</f>
        <v>0.44166666666666599</v>
      </c>
      <c r="G151" s="34">
        <f>G150+C150</f>
        <v>0.45277777777777711</v>
      </c>
      <c r="H151" s="34">
        <f>H150+C150</f>
        <v>0.46458333333333268</v>
      </c>
      <c r="I151" s="34">
        <f>I150+C150</f>
        <v>0.47569444444444381</v>
      </c>
      <c r="J151" s="34">
        <f>J150+C150</f>
        <v>0.48680555555555494</v>
      </c>
      <c r="K151" s="34">
        <f>K150+C150</f>
        <v>0.49722222222222162</v>
      </c>
      <c r="L151" s="156"/>
      <c r="M151" s="25"/>
      <c r="N151" s="25"/>
      <c r="O151" s="5"/>
      <c r="P151" s="5"/>
      <c r="Q151" s="5"/>
      <c r="R151" s="5"/>
      <c r="S151" s="5"/>
      <c r="T151" s="5"/>
      <c r="U151" s="5"/>
      <c r="V151" s="5"/>
    </row>
    <row r="152" spans="1:100" ht="18">
      <c r="A152" s="33" t="s">
        <v>15</v>
      </c>
      <c r="B152" s="149"/>
      <c r="C152" s="150">
        <v>1.38888888888889E-3</v>
      </c>
      <c r="D152" s="34">
        <f>D151+B151</f>
        <v>0.42083333333333267</v>
      </c>
      <c r="E152" s="34">
        <f>E151+B151</f>
        <v>0.4319444444444438</v>
      </c>
      <c r="F152" s="34">
        <f>F151+B151</f>
        <v>0.44305555555555487</v>
      </c>
      <c r="G152" s="34">
        <f>G151+B151</f>
        <v>0.454166666666666</v>
      </c>
      <c r="H152" s="34">
        <f>H151+B151</f>
        <v>0.46597222222222157</v>
      </c>
      <c r="I152" s="34">
        <f>I151+B151</f>
        <v>0.47708333333333269</v>
      </c>
      <c r="J152" s="34">
        <f>J151+B151</f>
        <v>0.48819444444444382</v>
      </c>
      <c r="K152" s="34">
        <f>K151+B151</f>
        <v>0.49861111111111051</v>
      </c>
      <c r="L152" s="156"/>
      <c r="M152" s="25"/>
      <c r="N152" s="25"/>
      <c r="O152" s="5"/>
      <c r="P152" s="5"/>
      <c r="Q152" s="5"/>
      <c r="R152" s="5"/>
      <c r="S152" s="5"/>
      <c r="T152" s="5"/>
      <c r="U152" s="5"/>
      <c r="V152" s="5"/>
    </row>
    <row r="153" spans="1:100" ht="18">
      <c r="A153" s="33" t="s">
        <v>16</v>
      </c>
      <c r="B153" s="148">
        <v>1.38888888888889E-3</v>
      </c>
      <c r="C153" s="151"/>
      <c r="D153" s="34">
        <f>D152+C152</f>
        <v>0.42222222222222155</v>
      </c>
      <c r="E153" s="34">
        <f>E152+C152</f>
        <v>0.43333333333333268</v>
      </c>
      <c r="F153" s="34">
        <f>F152+C152</f>
        <v>0.44444444444444375</v>
      </c>
      <c r="G153" s="34">
        <f>G152+C152</f>
        <v>0.45555555555555488</v>
      </c>
      <c r="H153" s="34">
        <f>H152+C152</f>
        <v>0.46736111111111045</v>
      </c>
      <c r="I153" s="34">
        <f>I152+C152</f>
        <v>0.47847222222222158</v>
      </c>
      <c r="J153" s="34">
        <f>J152+C152</f>
        <v>0.4895833333333327</v>
      </c>
      <c r="K153" s="34">
        <f>K152+C152</f>
        <v>0.49999999999999939</v>
      </c>
      <c r="L153" s="156"/>
      <c r="M153" s="25"/>
      <c r="N153" s="25"/>
      <c r="O153" s="5"/>
      <c r="P153" s="5"/>
      <c r="Q153" s="5"/>
      <c r="R153" s="5"/>
      <c r="S153" s="5"/>
      <c r="T153" s="5"/>
      <c r="U153" s="5"/>
      <c r="V153" s="5"/>
    </row>
    <row r="154" spans="1:100" ht="18">
      <c r="A154" s="33" t="s">
        <v>17</v>
      </c>
      <c r="B154" s="149"/>
      <c r="C154" s="150">
        <v>1.38888888888889E-3</v>
      </c>
      <c r="D154" s="34">
        <f>D153+B153</f>
        <v>0.42361111111111044</v>
      </c>
      <c r="E154" s="34">
        <f>E153+B153</f>
        <v>0.43472222222222157</v>
      </c>
      <c r="F154" s="34">
        <f>F153+B153</f>
        <v>0.44583333333333264</v>
      </c>
      <c r="G154" s="34">
        <f>G153+B153</f>
        <v>0.45694444444444376</v>
      </c>
      <c r="H154" s="34">
        <f>H153+B153</f>
        <v>0.46874999999999933</v>
      </c>
      <c r="I154" s="34">
        <f>I153+B153</f>
        <v>0.47986111111111046</v>
      </c>
      <c r="J154" s="34">
        <f>J153+B153</f>
        <v>0.49097222222222159</v>
      </c>
      <c r="K154" s="34">
        <f>K153+B153</f>
        <v>0.50138888888888833</v>
      </c>
      <c r="L154" s="156"/>
      <c r="M154" s="25"/>
      <c r="N154" s="25"/>
      <c r="O154" s="5"/>
      <c r="P154" s="5"/>
      <c r="Q154" s="5"/>
      <c r="R154" s="5"/>
      <c r="S154" s="5"/>
      <c r="T154" s="5"/>
      <c r="U154" s="5"/>
      <c r="V154" s="5"/>
    </row>
    <row r="155" spans="1:100" ht="18">
      <c r="A155" s="33" t="s">
        <v>18</v>
      </c>
      <c r="B155" s="148">
        <v>1.38888888888889E-3</v>
      </c>
      <c r="C155" s="151"/>
      <c r="D155" s="34">
        <f>D154+C154</f>
        <v>0.42499999999999932</v>
      </c>
      <c r="E155" s="34">
        <f>E154+C154</f>
        <v>0.43611111111111045</v>
      </c>
      <c r="F155" s="34">
        <f>F154+C154</f>
        <v>0.44722222222222152</v>
      </c>
      <c r="G155" s="34">
        <f>G154+C154</f>
        <v>0.45833333333333265</v>
      </c>
      <c r="H155" s="34">
        <f>H154+C154</f>
        <v>0.47013888888888822</v>
      </c>
      <c r="I155" s="34">
        <f>I154+C154</f>
        <v>0.48124999999999934</v>
      </c>
      <c r="J155" s="34">
        <f>J154+C154</f>
        <v>0.49236111111111047</v>
      </c>
      <c r="K155" s="34">
        <f>K154+C154</f>
        <v>0.50277777777777721</v>
      </c>
      <c r="L155" s="156"/>
      <c r="M155" s="25"/>
      <c r="N155" s="25"/>
      <c r="O155" s="5"/>
      <c r="P155" s="5"/>
      <c r="Q155" s="5"/>
      <c r="R155" s="5"/>
      <c r="S155" s="5"/>
      <c r="T155" s="5"/>
      <c r="U155" s="5"/>
      <c r="V155" s="5"/>
    </row>
    <row r="156" spans="1:100" ht="18">
      <c r="A156" s="33" t="s">
        <v>19</v>
      </c>
      <c r="B156" s="149"/>
      <c r="C156" s="150">
        <v>1.38888888888889E-3</v>
      </c>
      <c r="D156" s="34">
        <f>D155+B155</f>
        <v>0.42638888888888821</v>
      </c>
      <c r="E156" s="34">
        <f>E155+B155</f>
        <v>0.43749999999999933</v>
      </c>
      <c r="F156" s="34">
        <f>F155+B155</f>
        <v>0.44861111111111041</v>
      </c>
      <c r="G156" s="34">
        <f>G155+B155</f>
        <v>0.45972222222222153</v>
      </c>
      <c r="H156" s="34">
        <f>H155+B155</f>
        <v>0.4715277777777771</v>
      </c>
      <c r="I156" s="34">
        <f>I155+B155</f>
        <v>0.48263888888888823</v>
      </c>
      <c r="J156" s="34">
        <f>J155+B155</f>
        <v>0.49374999999999936</v>
      </c>
      <c r="K156" s="34">
        <f>K155+B155</f>
        <v>0.5041666666666661</v>
      </c>
      <c r="L156" s="156"/>
      <c r="M156" s="25"/>
      <c r="N156" s="25"/>
      <c r="O156" s="5"/>
      <c r="P156" s="5"/>
      <c r="Q156" s="5"/>
      <c r="R156" s="5"/>
      <c r="S156" s="5"/>
      <c r="T156" s="5"/>
      <c r="U156" s="5"/>
      <c r="V156" s="5"/>
    </row>
    <row r="157" spans="1:100" ht="18">
      <c r="A157" s="33" t="s">
        <v>20</v>
      </c>
      <c r="B157" s="148">
        <v>1.38888888888889E-3</v>
      </c>
      <c r="C157" s="151"/>
      <c r="D157" s="34">
        <f>D156+C156</f>
        <v>0.42777777777777709</v>
      </c>
      <c r="E157" s="34">
        <f>E156+C156</f>
        <v>0.43888888888888822</v>
      </c>
      <c r="F157" s="34">
        <f>F156+C156</f>
        <v>0.44999999999999929</v>
      </c>
      <c r="G157" s="34">
        <f>G156+C156</f>
        <v>0.46111111111111042</v>
      </c>
      <c r="H157" s="34">
        <f>H156+C156</f>
        <v>0.47291666666666599</v>
      </c>
      <c r="I157" s="34">
        <f>I156+C156</f>
        <v>0.48402777777777711</v>
      </c>
      <c r="J157" s="34">
        <f>J156+C156</f>
        <v>0.49513888888888824</v>
      </c>
      <c r="K157" s="34">
        <f>K156+C156</f>
        <v>0.50555555555555498</v>
      </c>
      <c r="L157" s="156"/>
      <c r="M157" s="25"/>
      <c r="N157" s="25"/>
      <c r="O157" s="5"/>
      <c r="P157" s="5"/>
      <c r="Q157" s="5"/>
      <c r="R157" s="5"/>
      <c r="S157" s="5"/>
      <c r="T157" s="5"/>
      <c r="U157" s="5"/>
      <c r="V157" s="5"/>
    </row>
    <row r="158" spans="1:100" ht="18">
      <c r="A158" s="33" t="s">
        <v>21</v>
      </c>
      <c r="B158" s="149"/>
      <c r="C158" s="150">
        <v>1.3888888888888889E-3</v>
      </c>
      <c r="D158" s="34">
        <f>D157+B157</f>
        <v>0.42916666666666597</v>
      </c>
      <c r="E158" s="34">
        <f>E157+C156</f>
        <v>0.4402777777777771</v>
      </c>
      <c r="F158" s="34">
        <f>F157+B157</f>
        <v>0.45138888888888817</v>
      </c>
      <c r="G158" s="34">
        <f>G157+B157</f>
        <v>0.4624999999999993</v>
      </c>
      <c r="H158" s="34">
        <f>H157+B157</f>
        <v>0.47430555555555487</v>
      </c>
      <c r="I158" s="34">
        <f>I157+B157</f>
        <v>0.485416666666666</v>
      </c>
      <c r="J158" s="34">
        <f>J157+B157</f>
        <v>0.49652777777777712</v>
      </c>
      <c r="K158" s="34">
        <f>K157+B157</f>
        <v>0.50694444444444386</v>
      </c>
      <c r="L158" s="156"/>
      <c r="M158" s="25"/>
      <c r="N158" s="25"/>
      <c r="O158" s="5"/>
      <c r="P158" s="5"/>
      <c r="Q158" s="5"/>
      <c r="R158" s="5"/>
      <c r="S158" s="5"/>
      <c r="T158" s="5"/>
      <c r="U158" s="5"/>
      <c r="V158" s="5"/>
    </row>
    <row r="159" spans="1:100" ht="18">
      <c r="A159" s="33" t="s">
        <v>22</v>
      </c>
      <c r="B159" s="148">
        <v>2.0833333333333333E-3</v>
      </c>
      <c r="C159" s="151"/>
      <c r="D159" s="34">
        <f>D158+C158</f>
        <v>0.43055555555555486</v>
      </c>
      <c r="E159" s="34">
        <f>E158+C158</f>
        <v>0.44166666666666599</v>
      </c>
      <c r="F159" s="34">
        <f>F158+C158</f>
        <v>0.45277777777777706</v>
      </c>
      <c r="G159" s="34">
        <f>G158+C158</f>
        <v>0.46388888888888818</v>
      </c>
      <c r="H159" s="34">
        <f>H158+C158</f>
        <v>0.47569444444444375</v>
      </c>
      <c r="I159" s="34">
        <f>I158+C158</f>
        <v>0.48680555555555488</v>
      </c>
      <c r="J159" s="34">
        <f>J158+C158</f>
        <v>0.49791666666666601</v>
      </c>
      <c r="K159" s="34">
        <f>K158+C158</f>
        <v>0.50833333333333275</v>
      </c>
      <c r="L159" s="156"/>
      <c r="M159" s="25"/>
      <c r="N159" s="25"/>
      <c r="O159" s="5"/>
      <c r="P159" s="5"/>
      <c r="Q159" s="5"/>
      <c r="R159" s="5"/>
      <c r="S159" s="5"/>
      <c r="T159" s="5"/>
      <c r="U159" s="5"/>
      <c r="V159" s="5"/>
    </row>
    <row r="160" spans="1:100" ht="18">
      <c r="A160" s="33" t="s">
        <v>23</v>
      </c>
      <c r="B160" s="149"/>
      <c r="C160" s="150">
        <v>1.38888888888889E-3</v>
      </c>
      <c r="D160" s="34">
        <f>D159+B159</f>
        <v>0.43263888888888818</v>
      </c>
      <c r="E160" s="34">
        <f>E159+B159</f>
        <v>0.44374999999999931</v>
      </c>
      <c r="F160" s="34">
        <f>F159+B159</f>
        <v>0.45486111111111038</v>
      </c>
      <c r="G160" s="34">
        <f>G159+B159</f>
        <v>0.46597222222222151</v>
      </c>
      <c r="H160" s="34">
        <f>H159+B159</f>
        <v>0.47777777777777708</v>
      </c>
      <c r="I160" s="34">
        <f>I159+B159</f>
        <v>0.48888888888888821</v>
      </c>
      <c r="J160" s="34">
        <f>J159+B159</f>
        <v>0.49999999999999933</v>
      </c>
      <c r="K160" s="34">
        <f>K159+B159</f>
        <v>0.51041666666666607</v>
      </c>
      <c r="L160" s="156"/>
      <c r="M160" s="25"/>
      <c r="N160" s="25"/>
      <c r="O160" s="5"/>
      <c r="P160" s="5"/>
      <c r="Q160" s="5"/>
      <c r="R160" s="5"/>
      <c r="S160" s="5"/>
      <c r="T160" s="5"/>
      <c r="U160" s="5"/>
      <c r="V160" s="5"/>
    </row>
    <row r="161" spans="1:22" ht="18">
      <c r="A161" s="21" t="s">
        <v>24</v>
      </c>
      <c r="B161" s="148">
        <v>1.38888888888889E-3</v>
      </c>
      <c r="C161" s="151"/>
      <c r="D161" s="30">
        <f>D160+C160</f>
        <v>0.43402777777777707</v>
      </c>
      <c r="E161" s="30">
        <f>E160+C160</f>
        <v>0.4451388888888882</v>
      </c>
      <c r="F161" s="30">
        <f>F160+C160</f>
        <v>0.45624999999999927</v>
      </c>
      <c r="G161" s="30">
        <f>G160+C160</f>
        <v>0.46736111111111039</v>
      </c>
      <c r="H161" s="30">
        <f>H160+C160</f>
        <v>0.47916666666666596</v>
      </c>
      <c r="I161" s="30">
        <f>I160+C160</f>
        <v>0.49027777777777709</v>
      </c>
      <c r="J161" s="30">
        <f>J160+C160</f>
        <v>0.50138888888888822</v>
      </c>
      <c r="K161" s="30">
        <f>K160+C160</f>
        <v>0.51180555555555496</v>
      </c>
      <c r="L161" s="156"/>
      <c r="M161" s="25"/>
      <c r="N161" s="25"/>
      <c r="O161" s="5"/>
      <c r="P161" s="5"/>
      <c r="Q161" s="5"/>
      <c r="R161" s="5"/>
      <c r="S161" s="5"/>
      <c r="T161" s="5"/>
      <c r="U161" s="5"/>
      <c r="V161" s="5"/>
    </row>
    <row r="162" spans="1:22" ht="18">
      <c r="A162" s="33" t="s">
        <v>25</v>
      </c>
      <c r="B162" s="149"/>
      <c r="C162" s="150">
        <v>1.38888888888889E-3</v>
      </c>
      <c r="D162" s="138">
        <f>D161+B161</f>
        <v>0.43541666666666595</v>
      </c>
      <c r="E162" s="138">
        <f>E161+B161</f>
        <v>0.44652777777777708</v>
      </c>
      <c r="F162" s="138">
        <f>F161+B161</f>
        <v>0.45763888888888815</v>
      </c>
      <c r="G162" s="138">
        <f>G161+B161</f>
        <v>0.46874999999999928</v>
      </c>
      <c r="H162" s="138">
        <f>H161+B161</f>
        <v>0.48055555555555485</v>
      </c>
      <c r="I162" s="138">
        <f>I161+B161</f>
        <v>0.49166666666666597</v>
      </c>
      <c r="J162" s="138">
        <f>J161+B161</f>
        <v>0.5027777777777771</v>
      </c>
      <c r="K162" s="138">
        <f>K161+B161</f>
        <v>0.51319444444444384</v>
      </c>
      <c r="L162" s="156"/>
      <c r="M162" s="25"/>
      <c r="N162" s="25"/>
      <c r="O162" s="5"/>
      <c r="P162" s="5"/>
      <c r="Q162" s="5"/>
      <c r="R162" s="5"/>
      <c r="S162" s="5"/>
      <c r="T162" s="5"/>
      <c r="U162" s="5"/>
      <c r="V162" s="5"/>
    </row>
    <row r="163" spans="1:22" ht="18">
      <c r="A163" s="33" t="s">
        <v>26</v>
      </c>
      <c r="B163" s="148">
        <v>1.38888888888889E-3</v>
      </c>
      <c r="C163" s="151"/>
      <c r="D163" s="34">
        <f>D162+C162</f>
        <v>0.43680555555555484</v>
      </c>
      <c r="E163" s="34">
        <f>E162+C162</f>
        <v>0.44791666666666596</v>
      </c>
      <c r="F163" s="34">
        <f>F162+C162</f>
        <v>0.45902777777777704</v>
      </c>
      <c r="G163" s="34">
        <f>G162+C162</f>
        <v>0.47013888888888816</v>
      </c>
      <c r="H163" s="34">
        <f>H162+C162</f>
        <v>0.48194444444444373</v>
      </c>
      <c r="I163" s="34">
        <f>I162+C162</f>
        <v>0.49305555555555486</v>
      </c>
      <c r="J163" s="34">
        <f>J162+C162</f>
        <v>0.50416666666666599</v>
      </c>
      <c r="K163" s="34">
        <f>K162+C162</f>
        <v>0.51458333333333273</v>
      </c>
      <c r="L163" s="156"/>
      <c r="M163" s="25"/>
      <c r="N163" s="25"/>
      <c r="O163" s="5"/>
      <c r="P163" s="5"/>
      <c r="Q163" s="5"/>
      <c r="R163" s="5"/>
      <c r="S163" s="5"/>
      <c r="T163" s="5"/>
      <c r="U163" s="5"/>
      <c r="V163" s="5"/>
    </row>
    <row r="164" spans="1:22" ht="18">
      <c r="A164" s="33" t="s">
        <v>27</v>
      </c>
      <c r="B164" s="149"/>
      <c r="C164" s="150">
        <v>1.38888888888889E-3</v>
      </c>
      <c r="D164" s="34">
        <f>D163+B163</f>
        <v>0.43819444444444372</v>
      </c>
      <c r="E164" s="34">
        <f>E163+B163</f>
        <v>0.44930555555555485</v>
      </c>
      <c r="F164" s="34">
        <f>F163+B163</f>
        <v>0.46041666666666592</v>
      </c>
      <c r="G164" s="34">
        <f>G163+B163</f>
        <v>0.47152777777777705</v>
      </c>
      <c r="H164" s="34">
        <f>H163+B163</f>
        <v>0.48333333333333262</v>
      </c>
      <c r="I164" s="34">
        <f>I163+B163</f>
        <v>0.49444444444444374</v>
      </c>
      <c r="J164" s="34">
        <f>J163+B163</f>
        <v>0.50555555555555487</v>
      </c>
      <c r="K164" s="34">
        <f>K163+B163</f>
        <v>0.51597222222222161</v>
      </c>
      <c r="L164" s="156"/>
      <c r="M164" s="25"/>
      <c r="N164" s="25"/>
      <c r="O164" s="5"/>
      <c r="P164" s="5"/>
      <c r="Q164" s="5"/>
      <c r="R164" s="5"/>
      <c r="S164" s="5"/>
      <c r="T164" s="5"/>
      <c r="U164" s="5"/>
      <c r="V164" s="5"/>
    </row>
    <row r="165" spans="1:22" ht="18">
      <c r="A165" s="33" t="s">
        <v>28</v>
      </c>
      <c r="B165" s="148">
        <v>1.38888888888889E-3</v>
      </c>
      <c r="C165" s="151"/>
      <c r="D165" s="34">
        <f>D164+C164</f>
        <v>0.4395833333333326</v>
      </c>
      <c r="E165" s="34">
        <f>E164+C164</f>
        <v>0.45069444444444373</v>
      </c>
      <c r="F165" s="34">
        <f>F164+C164</f>
        <v>0.4618055555555548</v>
      </c>
      <c r="G165" s="34">
        <f>G164+C164</f>
        <v>0.47291666666666593</v>
      </c>
      <c r="H165" s="34">
        <f>H164+C164</f>
        <v>0.4847222222222215</v>
      </c>
      <c r="I165" s="34">
        <f>I164+C164</f>
        <v>0.49583333333333263</v>
      </c>
      <c r="J165" s="34">
        <f>J164+C164</f>
        <v>0.50694444444444375</v>
      </c>
      <c r="K165" s="34">
        <f>K164+C164</f>
        <v>0.51736111111111049</v>
      </c>
      <c r="L165" s="156"/>
      <c r="M165" s="25"/>
      <c r="N165" s="25"/>
      <c r="O165" s="5"/>
      <c r="P165" s="5"/>
      <c r="Q165" s="5"/>
      <c r="R165" s="5"/>
      <c r="S165" s="5"/>
      <c r="T165" s="5"/>
      <c r="U165" s="5"/>
      <c r="V165" s="5"/>
    </row>
    <row r="166" spans="1:22" ht="18">
      <c r="A166" s="33" t="s">
        <v>29</v>
      </c>
      <c r="B166" s="149"/>
      <c r="C166" s="150">
        <v>2.0833333333333333E-3</v>
      </c>
      <c r="D166" s="34">
        <f>D165+B165</f>
        <v>0.44097222222222149</v>
      </c>
      <c r="E166" s="34">
        <f>E165+B165</f>
        <v>0.45208333333333262</v>
      </c>
      <c r="F166" s="34">
        <f>F165+B165</f>
        <v>0.46319444444444369</v>
      </c>
      <c r="G166" s="34">
        <f>G165+B165</f>
        <v>0.47430555555555481</v>
      </c>
      <c r="H166" s="34">
        <f>H165+B165</f>
        <v>0.48611111111111038</v>
      </c>
      <c r="I166" s="34">
        <f>I165+B165</f>
        <v>0.49722222222222151</v>
      </c>
      <c r="J166" s="34">
        <f>J165+B165</f>
        <v>0.50833333333333264</v>
      </c>
      <c r="K166" s="34">
        <f>K165+B165</f>
        <v>0.51874999999999938</v>
      </c>
      <c r="L166" s="156"/>
      <c r="M166" s="25"/>
      <c r="N166" s="25"/>
      <c r="O166" s="5"/>
      <c r="P166" s="5"/>
      <c r="Q166" s="5"/>
      <c r="R166" s="5"/>
      <c r="S166" s="5"/>
      <c r="T166" s="5"/>
      <c r="U166" s="5"/>
      <c r="V166" s="5"/>
    </row>
    <row r="167" spans="1:22" ht="18">
      <c r="A167" s="33" t="s">
        <v>30</v>
      </c>
      <c r="B167" s="148">
        <v>1.38888888888889E-3</v>
      </c>
      <c r="C167" s="151"/>
      <c r="D167" s="34">
        <f>D166+C166</f>
        <v>0.44305555555555481</v>
      </c>
      <c r="E167" s="34">
        <f>E166+C166</f>
        <v>0.45416666666666594</v>
      </c>
      <c r="F167" s="34">
        <f>F166+C166</f>
        <v>0.46527777777777701</v>
      </c>
      <c r="G167" s="34">
        <f>G166+C166</f>
        <v>0.47638888888888814</v>
      </c>
      <c r="H167" s="34">
        <f>H166+C166</f>
        <v>0.48819444444444371</v>
      </c>
      <c r="I167" s="34">
        <f>I166+C166</f>
        <v>0.49930555555555484</v>
      </c>
      <c r="J167" s="34">
        <f>J166+C166</f>
        <v>0.51041666666666596</v>
      </c>
      <c r="K167" s="34">
        <f>K166+C166</f>
        <v>0.5208333333333327</v>
      </c>
      <c r="L167" s="156"/>
      <c r="M167" s="25"/>
      <c r="N167" s="25"/>
      <c r="O167" s="5"/>
      <c r="P167" s="5"/>
      <c r="Q167" s="5"/>
      <c r="R167" s="5"/>
      <c r="S167" s="5"/>
      <c r="T167" s="5"/>
      <c r="U167" s="5"/>
      <c r="V167" s="5"/>
    </row>
    <row r="168" spans="1:22" ht="18">
      <c r="A168" s="33" t="s">
        <v>31</v>
      </c>
      <c r="B168" s="149"/>
      <c r="C168" s="150">
        <v>1.38888888888889E-3</v>
      </c>
      <c r="D168" s="34">
        <f>D167+B167</f>
        <v>0.4444444444444437</v>
      </c>
      <c r="E168" s="34">
        <f>E167+B167</f>
        <v>0.45555555555555483</v>
      </c>
      <c r="F168" s="34">
        <f>F167+B167</f>
        <v>0.4666666666666659</v>
      </c>
      <c r="G168" s="34">
        <f>G167+B167</f>
        <v>0.47777777777777702</v>
      </c>
      <c r="H168" s="34">
        <f>H167+B167</f>
        <v>0.48958333333333259</v>
      </c>
      <c r="I168" s="34">
        <f>I167+B167</f>
        <v>0.50069444444444378</v>
      </c>
      <c r="J168" s="34">
        <f>J167+B167</f>
        <v>0.51180555555555485</v>
      </c>
      <c r="K168" s="34">
        <f>K167+B167</f>
        <v>0.52222222222222159</v>
      </c>
      <c r="L168" s="156"/>
      <c r="M168" s="25"/>
      <c r="N168" s="25"/>
      <c r="O168" s="5"/>
      <c r="P168" s="5"/>
      <c r="Q168" s="5"/>
      <c r="R168" s="5"/>
      <c r="S168" s="5"/>
      <c r="T168" s="5"/>
      <c r="U168" s="5"/>
      <c r="V168" s="5"/>
    </row>
    <row r="169" spans="1:22" ht="18">
      <c r="A169" s="21" t="s">
        <v>32</v>
      </c>
      <c r="B169" s="148">
        <v>6.9444444444444447E-4</v>
      </c>
      <c r="C169" s="151"/>
      <c r="D169" s="42">
        <f>D168+C168</f>
        <v>0.44583333333333258</v>
      </c>
      <c r="E169" s="42">
        <f>E168+C168</f>
        <v>0.45694444444444371</v>
      </c>
      <c r="F169" s="42">
        <f>F168+C168</f>
        <v>0.46805555555555478</v>
      </c>
      <c r="G169" s="42">
        <f>G168+C168</f>
        <v>0.47916666666666591</v>
      </c>
      <c r="H169" s="42">
        <f>H168+C168</f>
        <v>0.49097222222222148</v>
      </c>
      <c r="I169" s="42">
        <f>I168+C168</f>
        <v>0.50208333333333266</v>
      </c>
      <c r="J169" s="42">
        <f>J168+C168</f>
        <v>0.51319444444444373</v>
      </c>
      <c r="K169" s="42">
        <f>K168+C168</f>
        <v>0.52361111111111047</v>
      </c>
      <c r="L169" s="156"/>
      <c r="M169" s="25"/>
      <c r="N169" s="25"/>
      <c r="O169" s="5"/>
      <c r="P169" s="5"/>
      <c r="Q169" s="5"/>
      <c r="R169" s="5"/>
      <c r="S169" s="5"/>
      <c r="T169" s="5"/>
      <c r="U169" s="5"/>
      <c r="V169" s="5"/>
    </row>
    <row r="170" spans="1:22" ht="18">
      <c r="A170" s="33" t="s">
        <v>33</v>
      </c>
      <c r="B170" s="149"/>
      <c r="C170" s="150">
        <v>6.9444444444444447E-4</v>
      </c>
      <c r="D170" s="45">
        <f>D169+B169</f>
        <v>0.44652777777777702</v>
      </c>
      <c r="E170" s="45">
        <f>E169+B169</f>
        <v>0.45763888888888815</v>
      </c>
      <c r="F170" s="45">
        <f>F169+B169</f>
        <v>0.46874999999999922</v>
      </c>
      <c r="G170" s="45">
        <f>G169+B169</f>
        <v>0.47986111111111035</v>
      </c>
      <c r="H170" s="45">
        <f>H169+B169</f>
        <v>0.49166666666666592</v>
      </c>
      <c r="I170" s="45">
        <f>I169+B169</f>
        <v>0.5027777777777771</v>
      </c>
      <c r="J170" s="45">
        <f>J169+B169</f>
        <v>0.51388888888888817</v>
      </c>
      <c r="K170" s="45">
        <f>K169+B169</f>
        <v>0.52430555555555491</v>
      </c>
      <c r="L170" s="156"/>
      <c r="M170" s="25"/>
      <c r="N170" s="25"/>
      <c r="O170" s="5"/>
      <c r="P170" s="5"/>
      <c r="Q170" s="5"/>
      <c r="R170" s="5"/>
      <c r="S170" s="5"/>
      <c r="T170" s="5"/>
      <c r="U170" s="5"/>
      <c r="V170" s="5"/>
    </row>
    <row r="171" spans="1:22" ht="18">
      <c r="A171" s="33" t="s">
        <v>34</v>
      </c>
      <c r="B171" s="148">
        <v>1.38888888888889E-3</v>
      </c>
      <c r="C171" s="151"/>
      <c r="D171" s="45">
        <f>D170+C170</f>
        <v>0.44722222222222147</v>
      </c>
      <c r="E171" s="45">
        <f>E170+C170</f>
        <v>0.45833333333333259</v>
      </c>
      <c r="F171" s="45">
        <f>F170+C170</f>
        <v>0.46944444444444366</v>
      </c>
      <c r="G171" s="45">
        <f>G170+C170</f>
        <v>0.48055555555555479</v>
      </c>
      <c r="H171" s="45">
        <f>H170+C170</f>
        <v>0.49236111111111036</v>
      </c>
      <c r="I171" s="45">
        <f>I170+C170</f>
        <v>0.50347222222222154</v>
      </c>
      <c r="J171" s="45">
        <f>J170+C170</f>
        <v>0.51458333333333262</v>
      </c>
      <c r="K171" s="45">
        <f>K170+C170</f>
        <v>0.52499999999999936</v>
      </c>
      <c r="L171" s="156"/>
      <c r="M171" s="25"/>
      <c r="N171" s="25"/>
      <c r="O171" s="5"/>
      <c r="P171" s="5"/>
      <c r="Q171" s="5"/>
      <c r="R171" s="5"/>
      <c r="S171" s="5"/>
      <c r="T171" s="5"/>
      <c r="U171" s="5"/>
      <c r="V171" s="5"/>
    </row>
    <row r="172" spans="1:22" ht="18">
      <c r="A172" s="33" t="s">
        <v>35</v>
      </c>
      <c r="B172" s="149"/>
      <c r="C172" s="150">
        <v>1.3888888888888889E-3</v>
      </c>
      <c r="D172" s="45">
        <f>D171+B171</f>
        <v>0.44861111111111035</v>
      </c>
      <c r="E172" s="45">
        <f>E171+B171</f>
        <v>0.45972222222222148</v>
      </c>
      <c r="F172" s="45">
        <f>F171+B171</f>
        <v>0.47083333333333255</v>
      </c>
      <c r="G172" s="45">
        <f>G171+B171</f>
        <v>0.48194444444444368</v>
      </c>
      <c r="H172" s="45">
        <f>H171+B171</f>
        <v>0.49374999999999925</v>
      </c>
      <c r="I172" s="45">
        <f>I171+B171</f>
        <v>0.50486111111111043</v>
      </c>
      <c r="J172" s="45">
        <f>J171+B171</f>
        <v>0.5159722222222215</v>
      </c>
      <c r="K172" s="45">
        <f>K171+B171</f>
        <v>0.52638888888888824</v>
      </c>
      <c r="L172" s="156"/>
      <c r="M172" s="25"/>
      <c r="N172" s="25"/>
      <c r="O172" s="5"/>
      <c r="P172" s="5"/>
      <c r="Q172" s="5"/>
      <c r="R172" s="5"/>
      <c r="S172" s="5"/>
      <c r="T172" s="5"/>
      <c r="U172" s="5"/>
      <c r="V172" s="5"/>
    </row>
    <row r="173" spans="1:22" ht="18">
      <c r="A173" s="33" t="s">
        <v>36</v>
      </c>
      <c r="B173" s="148">
        <v>6.9444444444444501E-4</v>
      </c>
      <c r="C173" s="151"/>
      <c r="D173" s="45">
        <f>D172+C172</f>
        <v>0.44999999999999923</v>
      </c>
      <c r="E173" s="45">
        <f>E172+C172</f>
        <v>0.46111111111111036</v>
      </c>
      <c r="F173" s="45">
        <f>F172+C172</f>
        <v>0.47222222222222143</v>
      </c>
      <c r="G173" s="45">
        <f>G172+C172</f>
        <v>0.48333333333333256</v>
      </c>
      <c r="H173" s="45">
        <f>H172+C172</f>
        <v>0.49513888888888813</v>
      </c>
      <c r="I173" s="45">
        <f>I172+C172</f>
        <v>0.50624999999999931</v>
      </c>
      <c r="J173" s="45">
        <f>J172+C172</f>
        <v>0.51736111111111038</v>
      </c>
      <c r="K173" s="45">
        <f>K172+C172</f>
        <v>0.52777777777777712</v>
      </c>
      <c r="L173" s="156"/>
      <c r="M173" s="25"/>
      <c r="N173" s="25"/>
      <c r="O173" s="5"/>
      <c r="P173" s="5"/>
      <c r="Q173" s="5"/>
      <c r="R173" s="37"/>
      <c r="S173" s="5"/>
      <c r="T173" s="5"/>
      <c r="U173" s="5"/>
      <c r="V173" s="5"/>
    </row>
    <row r="174" spans="1:22" ht="18">
      <c r="A174" s="33" t="s">
        <v>37</v>
      </c>
      <c r="B174" s="149"/>
      <c r="C174" s="150">
        <v>6.9444444444444501E-4</v>
      </c>
      <c r="D174" s="45">
        <f>D173+B173</f>
        <v>0.45069444444444368</v>
      </c>
      <c r="E174" s="45">
        <f>E173+B173</f>
        <v>0.4618055555555548</v>
      </c>
      <c r="F174" s="45">
        <f>F173+B173</f>
        <v>0.47291666666666587</v>
      </c>
      <c r="G174" s="45">
        <f>G173+B173</f>
        <v>0.484027777777777</v>
      </c>
      <c r="H174" s="45">
        <f>H173+B173</f>
        <v>0.49583333333333257</v>
      </c>
      <c r="I174" s="45">
        <f>I173+B173</f>
        <v>0.50694444444444375</v>
      </c>
      <c r="J174" s="45">
        <f>J173+B173</f>
        <v>0.51805555555555483</v>
      </c>
      <c r="K174" s="45">
        <f>K173+B173</f>
        <v>0.52847222222222157</v>
      </c>
      <c r="L174" s="156"/>
      <c r="M174" s="25"/>
      <c r="N174" s="49"/>
      <c r="O174" s="5"/>
      <c r="P174" s="5"/>
      <c r="Q174" s="5"/>
      <c r="R174" s="47"/>
      <c r="S174" s="48"/>
      <c r="T174" s="5"/>
      <c r="U174" s="5"/>
      <c r="V174" s="5"/>
    </row>
    <row r="175" spans="1:22" ht="18">
      <c r="A175" s="33" t="s">
        <v>38</v>
      </c>
      <c r="B175" s="148">
        <v>6.9444444444444501E-4</v>
      </c>
      <c r="C175" s="151"/>
      <c r="D175" s="45">
        <f>D174+C174</f>
        <v>0.45138888888888812</v>
      </c>
      <c r="E175" s="45">
        <f>E174+C174</f>
        <v>0.46249999999999925</v>
      </c>
      <c r="F175" s="45">
        <f>F174+C174</f>
        <v>0.47361111111111032</v>
      </c>
      <c r="G175" s="45">
        <f>G174+C174</f>
        <v>0.48472222222222144</v>
      </c>
      <c r="H175" s="45">
        <f>H174+C174</f>
        <v>0.49652777777777701</v>
      </c>
      <c r="I175" s="45">
        <f>I174+C174</f>
        <v>0.5076388888888882</v>
      </c>
      <c r="J175" s="45">
        <f>J174+C174</f>
        <v>0.51874999999999927</v>
      </c>
      <c r="K175" s="45">
        <f>K174+C174</f>
        <v>0.52916666666666601</v>
      </c>
      <c r="L175" s="156"/>
      <c r="M175" s="25"/>
      <c r="N175" s="50"/>
      <c r="O175" s="5"/>
      <c r="P175" s="5"/>
      <c r="Q175" s="5"/>
      <c r="R175" s="47"/>
      <c r="S175" s="48"/>
      <c r="T175" s="5"/>
      <c r="U175" s="5"/>
      <c r="V175" s="5"/>
    </row>
    <row r="176" spans="1:22" ht="18">
      <c r="A176" s="33" t="s">
        <v>39</v>
      </c>
      <c r="B176" s="149"/>
      <c r="C176" s="150">
        <v>6.9444444444444447E-4</v>
      </c>
      <c r="D176" s="45">
        <f>D175+B175</f>
        <v>0.45208333333333256</v>
      </c>
      <c r="E176" s="45">
        <f>E175+B175</f>
        <v>0.46319444444444369</v>
      </c>
      <c r="F176" s="45">
        <f>F175+B175</f>
        <v>0.47430555555555476</v>
      </c>
      <c r="G176" s="45">
        <f>G175+B175</f>
        <v>0.48541666666666589</v>
      </c>
      <c r="H176" s="45">
        <f>H175+B175</f>
        <v>0.49722222222222145</v>
      </c>
      <c r="I176" s="45">
        <f>I175+B175</f>
        <v>0.50833333333333264</v>
      </c>
      <c r="J176" s="45">
        <f>J175+B175</f>
        <v>0.51944444444444371</v>
      </c>
      <c r="K176" s="45">
        <f>K175+B175</f>
        <v>0.52986111111111045</v>
      </c>
      <c r="L176" s="156"/>
      <c r="M176" s="25"/>
      <c r="N176" s="49"/>
      <c r="O176" s="5"/>
      <c r="P176" s="5"/>
      <c r="Q176" s="5"/>
      <c r="R176" s="47"/>
      <c r="S176" s="48"/>
      <c r="T176" s="5"/>
      <c r="U176" s="5"/>
      <c r="V176" s="5"/>
    </row>
    <row r="177" spans="1:22" ht="18">
      <c r="A177" s="33" t="s">
        <v>40</v>
      </c>
      <c r="B177" s="148">
        <v>6.9444444444444447E-4</v>
      </c>
      <c r="C177" s="151"/>
      <c r="D177" s="45">
        <f>D176+C176</f>
        <v>0.452777777777777</v>
      </c>
      <c r="E177" s="45">
        <f>E176+C176</f>
        <v>0.46388888888888813</v>
      </c>
      <c r="F177" s="45">
        <f>F176+C176</f>
        <v>0.4749999999999992</v>
      </c>
      <c r="G177" s="45">
        <f>G176+C176</f>
        <v>0.48611111111111033</v>
      </c>
      <c r="H177" s="45">
        <f>H176+C176</f>
        <v>0.4979166666666659</v>
      </c>
      <c r="I177" s="45">
        <f>I176+C176</f>
        <v>0.50902777777777708</v>
      </c>
      <c r="J177" s="45">
        <f>J176+C176</f>
        <v>0.52013888888888815</v>
      </c>
      <c r="K177" s="45">
        <f>K176+C176</f>
        <v>0.53055555555555489</v>
      </c>
      <c r="L177" s="156"/>
      <c r="M177" s="25"/>
      <c r="N177" s="50"/>
      <c r="O177" s="5"/>
      <c r="P177" s="5"/>
      <c r="Q177" s="5"/>
      <c r="R177" s="47"/>
      <c r="S177" s="48"/>
      <c r="T177" s="5"/>
      <c r="U177" s="5"/>
      <c r="V177" s="5"/>
    </row>
    <row r="178" spans="1:22" ht="18">
      <c r="A178" s="21" t="s">
        <v>41</v>
      </c>
      <c r="B178" s="149"/>
      <c r="C178" s="150">
        <v>6.9444444444444447E-4</v>
      </c>
      <c r="D178" s="42">
        <f>D177+B177</f>
        <v>0.45347222222222144</v>
      </c>
      <c r="E178" s="42">
        <f>E177+B177</f>
        <v>0.46458333333333257</v>
      </c>
      <c r="F178" s="42">
        <f>F177+B177</f>
        <v>0.47569444444444364</v>
      </c>
      <c r="G178" s="42">
        <f>G177+B177</f>
        <v>0.48680555555555477</v>
      </c>
      <c r="H178" s="42">
        <f>H177+B177</f>
        <v>0.49861111111111034</v>
      </c>
      <c r="I178" s="42">
        <f>I177+B177</f>
        <v>0.50972222222222152</v>
      </c>
      <c r="J178" s="42">
        <f>J177+B177</f>
        <v>0.52083333333333259</v>
      </c>
      <c r="K178" s="42">
        <f>K177+B177</f>
        <v>0.53124999999999933</v>
      </c>
      <c r="L178" s="156"/>
      <c r="M178" s="25"/>
      <c r="N178" s="49"/>
      <c r="O178" s="5"/>
      <c r="P178" s="5"/>
      <c r="Q178" s="5"/>
      <c r="R178" s="47"/>
      <c r="S178" s="48"/>
      <c r="T178" s="5"/>
      <c r="U178" s="5"/>
      <c r="V178" s="5"/>
    </row>
    <row r="179" spans="1:22" ht="18">
      <c r="A179" s="33" t="s">
        <v>42</v>
      </c>
      <c r="B179" s="148">
        <v>1.3888888888888889E-3</v>
      </c>
      <c r="C179" s="151"/>
      <c r="D179" s="45">
        <f>D178+C178</f>
        <v>0.45416666666666589</v>
      </c>
      <c r="E179" s="45">
        <f>E178+C178</f>
        <v>0.46527777777777701</v>
      </c>
      <c r="F179" s="45">
        <f>F178+C178</f>
        <v>0.47638888888888808</v>
      </c>
      <c r="G179" s="45">
        <f>G178+C178</f>
        <v>0.48749999999999921</v>
      </c>
      <c r="H179" s="45">
        <f>H178+C178</f>
        <v>0.49930555555555478</v>
      </c>
      <c r="I179" s="45">
        <f>I178+C178</f>
        <v>0.51041666666666596</v>
      </c>
      <c r="J179" s="45">
        <f>J178+C178</f>
        <v>0.52152777777777704</v>
      </c>
      <c r="K179" s="45">
        <f>K178+C178</f>
        <v>0.53194444444444378</v>
      </c>
      <c r="L179" s="156"/>
      <c r="M179" s="25"/>
      <c r="N179" s="49"/>
      <c r="O179" s="5"/>
      <c r="P179" s="5"/>
      <c r="Q179" s="5"/>
      <c r="R179" s="47"/>
      <c r="S179" s="48"/>
      <c r="T179" s="5"/>
      <c r="U179" s="5"/>
      <c r="V179" s="5"/>
    </row>
    <row r="180" spans="1:22" ht="18">
      <c r="A180" s="33" t="s">
        <v>43</v>
      </c>
      <c r="B180" s="149"/>
      <c r="C180" s="150">
        <v>6.9444444444444501E-4</v>
      </c>
      <c r="D180" s="45">
        <f>D179+B179</f>
        <v>0.45555555555555477</v>
      </c>
      <c r="E180" s="45">
        <f>E179+B179</f>
        <v>0.4666666666666659</v>
      </c>
      <c r="F180" s="45">
        <f>F179+B179</f>
        <v>0.47777777777777697</v>
      </c>
      <c r="G180" s="45">
        <f>G179+B179</f>
        <v>0.4888888888888881</v>
      </c>
      <c r="H180" s="45">
        <f>H179+B179</f>
        <v>0.50069444444444366</v>
      </c>
      <c r="I180" s="45">
        <f>I179+B179</f>
        <v>0.51180555555555485</v>
      </c>
      <c r="J180" s="45">
        <f>J179+B179</f>
        <v>0.52291666666666592</v>
      </c>
      <c r="K180" s="45">
        <f>K179+B179</f>
        <v>0.53333333333333266</v>
      </c>
      <c r="L180" s="156"/>
      <c r="M180" s="25"/>
      <c r="N180" s="51"/>
      <c r="O180" s="5"/>
      <c r="P180" s="5"/>
      <c r="Q180" s="5"/>
      <c r="R180" s="47"/>
      <c r="S180" s="48"/>
      <c r="T180" s="5"/>
      <c r="U180" s="5"/>
      <c r="V180" s="5"/>
    </row>
    <row r="181" spans="1:22" ht="18">
      <c r="A181" s="33" t="s">
        <v>44</v>
      </c>
      <c r="B181" s="148">
        <v>6.9444444444444501E-4</v>
      </c>
      <c r="C181" s="151"/>
      <c r="D181" s="45">
        <f>D180+C180</f>
        <v>0.45624999999999921</v>
      </c>
      <c r="E181" s="45">
        <f>E180+C180</f>
        <v>0.46736111111111034</v>
      </c>
      <c r="F181" s="45">
        <f>F180+C180</f>
        <v>0.47847222222222141</v>
      </c>
      <c r="G181" s="45">
        <f>G180+C180</f>
        <v>0.48958333333333254</v>
      </c>
      <c r="H181" s="45">
        <f>H180+C180</f>
        <v>0.50138888888888811</v>
      </c>
      <c r="I181" s="45">
        <f>I180+C180</f>
        <v>0.51249999999999929</v>
      </c>
      <c r="J181" s="45">
        <f>J180+C180</f>
        <v>0.52361111111111036</v>
      </c>
      <c r="K181" s="45">
        <f>K180+C180</f>
        <v>0.5340277777777771</v>
      </c>
      <c r="L181" s="156"/>
      <c r="M181" s="25"/>
      <c r="N181" s="49"/>
      <c r="O181" s="5"/>
      <c r="P181" s="5"/>
      <c r="Q181" s="5"/>
      <c r="R181" s="47"/>
      <c r="S181" s="48"/>
      <c r="T181" s="5"/>
      <c r="U181" s="5"/>
      <c r="V181" s="5"/>
    </row>
    <row r="182" spans="1:22" ht="18">
      <c r="A182" s="33" t="s">
        <v>45</v>
      </c>
      <c r="B182" s="149"/>
      <c r="C182" s="150">
        <v>6.9444444444444501E-4</v>
      </c>
      <c r="D182" s="45">
        <f>D181+B181</f>
        <v>0.45694444444444365</v>
      </c>
      <c r="E182" s="45">
        <f>E181+B181</f>
        <v>0.46805555555555478</v>
      </c>
      <c r="F182" s="45">
        <f>F181+B181</f>
        <v>0.47916666666666585</v>
      </c>
      <c r="G182" s="45">
        <f>G181+B181</f>
        <v>0.49027777777777698</v>
      </c>
      <c r="H182" s="45">
        <f>H181+B181</f>
        <v>0.50208333333333255</v>
      </c>
      <c r="I182" s="45">
        <f>I181+B181</f>
        <v>0.51319444444444373</v>
      </c>
      <c r="J182" s="45">
        <f>J181+B181</f>
        <v>0.5243055555555548</v>
      </c>
      <c r="K182" s="45">
        <f>K181+B181</f>
        <v>0.53472222222222154</v>
      </c>
      <c r="L182" s="156"/>
      <c r="M182" s="5"/>
      <c r="N182" s="49"/>
      <c r="O182" s="5"/>
      <c r="P182" s="5"/>
      <c r="Q182" s="5"/>
      <c r="R182" s="5"/>
      <c r="S182" s="5"/>
      <c r="T182" s="5"/>
      <c r="U182" s="5"/>
      <c r="V182" s="5"/>
    </row>
    <row r="183" spans="1:22" ht="18">
      <c r="A183" s="33" t="s">
        <v>46</v>
      </c>
      <c r="B183" s="148">
        <v>6.9444444444444501E-4</v>
      </c>
      <c r="C183" s="151"/>
      <c r="D183" s="45">
        <f>D182+C182</f>
        <v>0.4576388888888881</v>
      </c>
      <c r="E183" s="45">
        <f>E182+C182</f>
        <v>0.46874999999999922</v>
      </c>
      <c r="F183" s="45">
        <f>F182+C182</f>
        <v>0.47986111111111029</v>
      </c>
      <c r="G183" s="45">
        <f>G182+C182</f>
        <v>0.49097222222222142</v>
      </c>
      <c r="H183" s="45">
        <f>H182+C182</f>
        <v>0.50277777777777699</v>
      </c>
      <c r="I183" s="45">
        <f>I182+C182</f>
        <v>0.51388888888888817</v>
      </c>
      <c r="J183" s="45">
        <f>J182+C182</f>
        <v>0.52499999999999925</v>
      </c>
      <c r="K183" s="45">
        <f>K182+C182</f>
        <v>0.53541666666666599</v>
      </c>
      <c r="L183" s="156"/>
      <c r="M183" s="5"/>
      <c r="N183" s="51"/>
      <c r="O183" s="5"/>
      <c r="P183" s="5"/>
      <c r="Q183" s="5"/>
      <c r="R183" s="5"/>
      <c r="S183" s="5"/>
      <c r="T183" s="5"/>
      <c r="U183" s="5"/>
      <c r="V183" s="5"/>
    </row>
    <row r="184" spans="1:22" ht="18">
      <c r="A184" s="33" t="s">
        <v>47</v>
      </c>
      <c r="B184" s="149"/>
      <c r="C184" s="150">
        <v>6.9444444444444501E-4</v>
      </c>
      <c r="D184" s="92">
        <f>D183+B183</f>
        <v>0.45833333333333254</v>
      </c>
      <c r="E184" s="92">
        <f>E183+B183</f>
        <v>0.46944444444444366</v>
      </c>
      <c r="F184" s="92">
        <f>F183+B183</f>
        <v>0.48055555555555474</v>
      </c>
      <c r="G184" s="92">
        <f>G183+B183</f>
        <v>0.49166666666666586</v>
      </c>
      <c r="H184" s="92">
        <f>H183+B183</f>
        <v>0.50347222222222143</v>
      </c>
      <c r="I184" s="92">
        <f>I183+B183</f>
        <v>0.51458333333333262</v>
      </c>
      <c r="J184" s="92">
        <f>J183+B183</f>
        <v>0.52569444444444369</v>
      </c>
      <c r="K184" s="92">
        <f>K183+B183</f>
        <v>0.53611111111111043</v>
      </c>
      <c r="L184" s="156"/>
      <c r="M184" s="25"/>
      <c r="N184" s="51"/>
      <c r="O184" s="5"/>
      <c r="P184" s="5"/>
      <c r="Q184" s="5"/>
      <c r="R184" s="5"/>
      <c r="S184" s="5"/>
      <c r="T184" s="5"/>
      <c r="U184" s="5"/>
      <c r="V184" s="5"/>
    </row>
    <row r="185" spans="1:22" ht="18">
      <c r="A185" s="21" t="s">
        <v>48</v>
      </c>
      <c r="B185" s="148">
        <v>4.1666666666666666E-3</v>
      </c>
      <c r="C185" s="151"/>
      <c r="D185" s="60">
        <f>D184+C184</f>
        <v>0.45902777777777698</v>
      </c>
      <c r="E185" s="42">
        <f>E184+C184</f>
        <v>0.47013888888888811</v>
      </c>
      <c r="F185" s="60">
        <f>F184+C184</f>
        <v>0.48124999999999918</v>
      </c>
      <c r="G185" s="42">
        <f>G184+C184</f>
        <v>0.49236111111111031</v>
      </c>
      <c r="H185" s="60">
        <f>H184+C184</f>
        <v>0.50416666666666587</v>
      </c>
      <c r="I185" s="42">
        <f>I184+C184</f>
        <v>0.51527777777777706</v>
      </c>
      <c r="J185" s="60">
        <f>J184+C184</f>
        <v>0.52638888888888813</v>
      </c>
      <c r="K185" s="60">
        <f>K184+C184</f>
        <v>0.53680555555555487</v>
      </c>
      <c r="L185" s="156"/>
      <c r="M185" s="25"/>
      <c r="N185" s="51"/>
      <c r="O185" s="5"/>
      <c r="P185" s="61">
        <v>1</v>
      </c>
      <c r="Q185" s="62">
        <v>3.125E-2</v>
      </c>
      <c r="R185" s="5"/>
      <c r="S185" s="5"/>
      <c r="T185" s="5"/>
      <c r="U185" s="5"/>
      <c r="V185" s="5"/>
    </row>
    <row r="186" spans="1:22" ht="18">
      <c r="A186" s="21" t="s">
        <v>48</v>
      </c>
      <c r="B186" s="149"/>
      <c r="C186" s="150">
        <v>1.3888888888888889E-3</v>
      </c>
      <c r="D186" s="60">
        <f>D185+B185</f>
        <v>0.46319444444444363</v>
      </c>
      <c r="E186" s="42">
        <f>E185+B185</f>
        <v>0.47430555555555476</v>
      </c>
      <c r="F186" s="60">
        <f>F185+B185</f>
        <v>0.48541666666666583</v>
      </c>
      <c r="G186" s="42">
        <f>G185+B185</f>
        <v>0.49652777777777696</v>
      </c>
      <c r="H186" s="65">
        <f>H185+B185</f>
        <v>0.50833333333333253</v>
      </c>
      <c r="I186" s="42">
        <f>I185+B185</f>
        <v>0.51944444444444371</v>
      </c>
      <c r="J186" s="60">
        <f>J185+B185</f>
        <v>0.53055555555555478</v>
      </c>
      <c r="K186" s="60">
        <f>K185+B185-N186</f>
        <v>0.54097222222222152</v>
      </c>
      <c r="L186" s="156"/>
      <c r="M186" s="25"/>
      <c r="N186" s="96"/>
      <c r="O186" s="5"/>
      <c r="P186" s="61">
        <v>2</v>
      </c>
      <c r="Q186" s="62">
        <v>3.4722222222222224E-2</v>
      </c>
      <c r="R186" s="5"/>
      <c r="S186" s="5"/>
      <c r="T186" s="5"/>
      <c r="U186" s="5"/>
      <c r="V186" s="5"/>
    </row>
    <row r="187" spans="1:22" ht="18">
      <c r="A187" s="33" t="s">
        <v>47</v>
      </c>
      <c r="B187" s="148">
        <v>6.9444444444444447E-4</v>
      </c>
      <c r="C187" s="151"/>
      <c r="D187" s="45">
        <f>D186+C186</f>
        <v>0.46458333333333252</v>
      </c>
      <c r="E187" s="45">
        <f>E186+C186</f>
        <v>0.47569444444444364</v>
      </c>
      <c r="F187" s="45">
        <f>F186+C186</f>
        <v>0.48680555555555471</v>
      </c>
      <c r="G187" s="45">
        <f>G186+C186</f>
        <v>0.49791666666666584</v>
      </c>
      <c r="H187" s="44">
        <f>H186+C186</f>
        <v>0.50972222222222141</v>
      </c>
      <c r="I187" s="45">
        <f>I186+C186</f>
        <v>0.52083333333333259</v>
      </c>
      <c r="J187" s="45">
        <f>J186+C186</f>
        <v>0.53194444444444366</v>
      </c>
      <c r="K187" s="45">
        <f>K186+C186</f>
        <v>0.54236111111111041</v>
      </c>
      <c r="L187" s="156"/>
      <c r="M187" s="25"/>
      <c r="N187" s="51"/>
      <c r="O187" s="5"/>
      <c r="P187" s="61">
        <v>3</v>
      </c>
      <c r="Q187" s="62">
        <v>3.125E-2</v>
      </c>
      <c r="R187" s="5"/>
      <c r="S187" s="5"/>
      <c r="T187" s="5"/>
      <c r="U187" s="5"/>
      <c r="V187" s="5"/>
    </row>
    <row r="188" spans="1:22" ht="18">
      <c r="A188" s="33" t="s">
        <v>46</v>
      </c>
      <c r="B188" s="149"/>
      <c r="C188" s="150">
        <v>6.9444444444444404E-4</v>
      </c>
      <c r="D188" s="45">
        <f>D187+B187</f>
        <v>0.46527777777777696</v>
      </c>
      <c r="E188" s="45">
        <f>E187+B187</f>
        <v>0.47638888888888808</v>
      </c>
      <c r="F188" s="45">
        <f>F187+B187</f>
        <v>0.48749999999999916</v>
      </c>
      <c r="G188" s="45">
        <f>G187+B187</f>
        <v>0.49861111111111028</v>
      </c>
      <c r="H188" s="44">
        <f>H187+B187</f>
        <v>0.51041666666666585</v>
      </c>
      <c r="I188" s="45">
        <f>I187+B187</f>
        <v>0.52152777777777704</v>
      </c>
      <c r="J188" s="45">
        <f>J187+B187</f>
        <v>0.53263888888888811</v>
      </c>
      <c r="K188" s="45">
        <f>K187+B187</f>
        <v>0.54305555555555485</v>
      </c>
      <c r="L188" s="156"/>
      <c r="M188" s="25"/>
      <c r="N188" s="51"/>
      <c r="O188" s="5"/>
      <c r="P188" s="61">
        <v>4</v>
      </c>
      <c r="Q188" s="62">
        <v>3.125E-2</v>
      </c>
      <c r="R188" s="5"/>
      <c r="S188" s="5"/>
      <c r="T188" s="5"/>
      <c r="U188" s="5"/>
      <c r="V188" s="5"/>
    </row>
    <row r="189" spans="1:22" ht="18">
      <c r="A189" s="33" t="s">
        <v>49</v>
      </c>
      <c r="B189" s="148">
        <v>6.9444444444444404E-4</v>
      </c>
      <c r="C189" s="151"/>
      <c r="D189" s="45">
        <f>D188+C188</f>
        <v>0.4659722222222214</v>
      </c>
      <c r="E189" s="45">
        <f>E188+C188</f>
        <v>0.47708333333333253</v>
      </c>
      <c r="F189" s="45">
        <f>F188+C188</f>
        <v>0.4881944444444436</v>
      </c>
      <c r="G189" s="45">
        <f>G188+C188</f>
        <v>0.49930555555555473</v>
      </c>
      <c r="H189" s="44">
        <f>H188+C188</f>
        <v>0.51111111111111029</v>
      </c>
      <c r="I189" s="45">
        <f>I188+C188</f>
        <v>0.52222222222222148</v>
      </c>
      <c r="J189" s="45">
        <f>J188+C188</f>
        <v>0.53333333333333255</v>
      </c>
      <c r="K189" s="45">
        <f>K188+C188</f>
        <v>0.54374999999999929</v>
      </c>
      <c r="L189" s="156"/>
      <c r="M189" s="25"/>
      <c r="N189" s="51"/>
      <c r="O189" s="5"/>
      <c r="P189" s="61">
        <v>5</v>
      </c>
      <c r="Q189" s="62">
        <v>3.125E-2</v>
      </c>
      <c r="R189" s="5"/>
      <c r="S189" s="5"/>
      <c r="T189" s="5"/>
      <c r="U189" s="5"/>
      <c r="V189" s="5"/>
    </row>
    <row r="190" spans="1:22" ht="18">
      <c r="A190" s="33" t="s">
        <v>44</v>
      </c>
      <c r="B190" s="149"/>
      <c r="C190" s="150">
        <v>6.9444444444444404E-4</v>
      </c>
      <c r="D190" s="45">
        <f>D189+B189</f>
        <v>0.46666666666666584</v>
      </c>
      <c r="E190" s="45">
        <f>E189+B189</f>
        <v>0.47777777777777697</v>
      </c>
      <c r="F190" s="45">
        <f>F189+B189</f>
        <v>0.48888888888888804</v>
      </c>
      <c r="G190" s="45">
        <f>G189+B189</f>
        <v>0.49999999999999917</v>
      </c>
      <c r="H190" s="44">
        <f>H189+B189</f>
        <v>0.51180555555555474</v>
      </c>
      <c r="I190" s="45">
        <f>I189+B189</f>
        <v>0.52291666666666592</v>
      </c>
      <c r="J190" s="45">
        <f>J189+B189</f>
        <v>0.53402777777777699</v>
      </c>
      <c r="K190" s="45">
        <f>K189+B189</f>
        <v>0.54444444444444373</v>
      </c>
      <c r="L190" s="156"/>
      <c r="M190" s="25"/>
      <c r="N190" s="51"/>
      <c r="O190" s="5"/>
      <c r="P190" s="61">
        <v>6</v>
      </c>
      <c r="Q190" s="62">
        <v>3.4722222222222224E-2</v>
      </c>
      <c r="R190" s="5"/>
      <c r="S190" s="5"/>
      <c r="T190" s="5"/>
      <c r="U190" s="5"/>
      <c r="V190" s="5"/>
    </row>
    <row r="191" spans="1:22" ht="18">
      <c r="A191" s="33" t="s">
        <v>50</v>
      </c>
      <c r="B191" s="148">
        <v>6.9444444444444404E-4</v>
      </c>
      <c r="C191" s="151"/>
      <c r="D191" s="45">
        <f>D190+C190</f>
        <v>0.46736111111111028</v>
      </c>
      <c r="E191" s="45">
        <f>E190+C190</f>
        <v>0.47847222222222141</v>
      </c>
      <c r="F191" s="45">
        <f>F190+C190</f>
        <v>0.48958333333333248</v>
      </c>
      <c r="G191" s="45">
        <f>G190+C190</f>
        <v>0.50069444444444366</v>
      </c>
      <c r="H191" s="44">
        <f>H190+C190</f>
        <v>0.51249999999999918</v>
      </c>
      <c r="I191" s="45">
        <f>I190+C190</f>
        <v>0.52361111111111036</v>
      </c>
      <c r="J191" s="45">
        <f>J190+C190</f>
        <v>0.53472222222222143</v>
      </c>
      <c r="K191" s="45">
        <f>K190+C190</f>
        <v>0.54513888888888817</v>
      </c>
      <c r="L191" s="156"/>
      <c r="M191" s="25"/>
      <c r="N191" s="51"/>
      <c r="O191" s="5"/>
      <c r="P191" s="61">
        <v>7</v>
      </c>
      <c r="Q191" s="62">
        <v>3.4722222222222224E-2</v>
      </c>
      <c r="R191" s="5"/>
      <c r="S191" s="5"/>
      <c r="T191" s="5"/>
      <c r="U191" s="5"/>
      <c r="V191" s="5"/>
    </row>
    <row r="192" spans="1:22" ht="18">
      <c r="A192" s="33" t="s">
        <v>51</v>
      </c>
      <c r="B192" s="149"/>
      <c r="C192" s="150">
        <v>1.38888888888889E-3</v>
      </c>
      <c r="D192" s="45">
        <f>D191+B191</f>
        <v>0.46805555555555473</v>
      </c>
      <c r="E192" s="45">
        <f>E191+B191</f>
        <v>0.47916666666666585</v>
      </c>
      <c r="F192" s="45">
        <f>F191+B191</f>
        <v>0.49027777777777692</v>
      </c>
      <c r="G192" s="45">
        <f>G191+B191</f>
        <v>0.50138888888888811</v>
      </c>
      <c r="H192" s="44">
        <f>H191+B191</f>
        <v>0.51319444444444362</v>
      </c>
      <c r="I192" s="45">
        <f>I191+B191</f>
        <v>0.5243055555555548</v>
      </c>
      <c r="J192" s="45">
        <f>J191+B191</f>
        <v>0.53541666666666587</v>
      </c>
      <c r="K192" s="45">
        <f>K191+B191</f>
        <v>0.54583333333333262</v>
      </c>
      <c r="L192" s="156"/>
      <c r="M192" s="25"/>
      <c r="N192" s="51"/>
      <c r="O192" s="5"/>
      <c r="P192" s="63">
        <v>8</v>
      </c>
      <c r="Q192" s="62">
        <v>3.2638888888888891E-2</v>
      </c>
      <c r="R192" s="5"/>
      <c r="S192" s="5"/>
      <c r="T192" s="5"/>
      <c r="U192" s="5"/>
      <c r="V192" s="5"/>
    </row>
    <row r="193" spans="1:22" ht="18">
      <c r="A193" s="33" t="s">
        <v>52</v>
      </c>
      <c r="B193" s="148">
        <v>1.3888888888888889E-3</v>
      </c>
      <c r="C193" s="151"/>
      <c r="D193" s="45">
        <f>D192+C192</f>
        <v>0.46944444444444361</v>
      </c>
      <c r="E193" s="45">
        <f>E192+C192</f>
        <v>0.48055555555555474</v>
      </c>
      <c r="F193" s="45">
        <f>F192+C192</f>
        <v>0.49166666666666581</v>
      </c>
      <c r="G193" s="45">
        <f>G192+C192</f>
        <v>0.50277777777777699</v>
      </c>
      <c r="H193" s="44">
        <f>H192+C192</f>
        <v>0.5145833333333325</v>
      </c>
      <c r="I193" s="45">
        <f>I192+C192</f>
        <v>0.52569444444444369</v>
      </c>
      <c r="J193" s="45">
        <f>J192+C192</f>
        <v>0.53680555555555476</v>
      </c>
      <c r="K193" s="45">
        <f>K192+C192</f>
        <v>0.5472222222222215</v>
      </c>
      <c r="L193" s="156"/>
      <c r="M193" s="25"/>
      <c r="N193" s="51"/>
      <c r="O193" s="5"/>
      <c r="P193" s="5"/>
      <c r="Q193" s="5"/>
      <c r="R193" s="5"/>
      <c r="S193" s="5"/>
      <c r="T193" s="5"/>
      <c r="U193" s="5"/>
      <c r="V193" s="5"/>
    </row>
    <row r="194" spans="1:22" ht="18">
      <c r="A194" s="33" t="s">
        <v>53</v>
      </c>
      <c r="B194" s="149"/>
      <c r="C194" s="150">
        <v>1.3888888888888889E-3</v>
      </c>
      <c r="D194" s="45">
        <f>D193+B193</f>
        <v>0.47083333333333249</v>
      </c>
      <c r="E194" s="45">
        <f>E193+B193</f>
        <v>0.48194444444444362</v>
      </c>
      <c r="F194" s="45">
        <f>F193+B193</f>
        <v>0.49305555555555469</v>
      </c>
      <c r="G194" s="45">
        <f>G193+B193</f>
        <v>0.50416666666666587</v>
      </c>
      <c r="H194" s="44">
        <f>H193+B193</f>
        <v>0.51597222222222139</v>
      </c>
      <c r="I194" s="45">
        <f>I193+B193</f>
        <v>0.52708333333333257</v>
      </c>
      <c r="J194" s="45">
        <f>J193+B193</f>
        <v>0.53819444444444364</v>
      </c>
      <c r="K194" s="45">
        <f>K193+B193</f>
        <v>0.54861111111111038</v>
      </c>
      <c r="L194" s="156"/>
      <c r="M194" s="25"/>
      <c r="N194" s="51"/>
      <c r="O194" s="5"/>
      <c r="P194" s="5"/>
      <c r="Q194" s="5"/>
      <c r="R194" s="5"/>
      <c r="S194" s="5"/>
      <c r="T194" s="5"/>
      <c r="U194" s="5"/>
      <c r="V194" s="5"/>
    </row>
    <row r="195" spans="1:22" ht="18">
      <c r="A195" s="33" t="s">
        <v>39</v>
      </c>
      <c r="B195" s="148">
        <v>6.9444444444444404E-4</v>
      </c>
      <c r="C195" s="151"/>
      <c r="D195" s="45">
        <f>D194+C194</f>
        <v>0.47222222222222138</v>
      </c>
      <c r="E195" s="45">
        <f>E194+C194</f>
        <v>0.4833333333333325</v>
      </c>
      <c r="F195" s="45">
        <f>F194+C194</f>
        <v>0.49444444444444358</v>
      </c>
      <c r="G195" s="45">
        <f>G194+C194</f>
        <v>0.50555555555555476</v>
      </c>
      <c r="H195" s="44">
        <f>H194+C194</f>
        <v>0.51736111111111027</v>
      </c>
      <c r="I195" s="45">
        <f>I194+C194</f>
        <v>0.52847222222222145</v>
      </c>
      <c r="J195" s="45">
        <f>J194+C194</f>
        <v>0.53958333333333253</v>
      </c>
      <c r="K195" s="45">
        <f>K194+C194</f>
        <v>0.54999999999999927</v>
      </c>
      <c r="L195" s="156"/>
      <c r="M195" s="25"/>
      <c r="N195" s="51"/>
      <c r="O195" s="5"/>
      <c r="P195" s="5"/>
      <c r="Q195" s="5"/>
      <c r="R195" s="5"/>
      <c r="S195" s="5"/>
      <c r="T195" s="5"/>
      <c r="U195" s="5"/>
      <c r="V195" s="5"/>
    </row>
    <row r="196" spans="1:22" ht="18">
      <c r="A196" s="33" t="s">
        <v>38</v>
      </c>
      <c r="B196" s="149"/>
      <c r="C196" s="150">
        <v>6.9444444444444404E-4</v>
      </c>
      <c r="D196" s="45">
        <f>D195+B195</f>
        <v>0.47291666666666582</v>
      </c>
      <c r="E196" s="45">
        <f>E195+B195</f>
        <v>0.48402777777777695</v>
      </c>
      <c r="F196" s="45">
        <f>F195+B195</f>
        <v>0.49513888888888802</v>
      </c>
      <c r="G196" s="45">
        <f>G195+B195</f>
        <v>0.5062499999999992</v>
      </c>
      <c r="H196" s="44">
        <f>H195+B195</f>
        <v>0.51805555555555471</v>
      </c>
      <c r="I196" s="45">
        <f>I195+B195</f>
        <v>0.5291666666666659</v>
      </c>
      <c r="J196" s="45">
        <f>J195+B195</f>
        <v>0.54027777777777697</v>
      </c>
      <c r="K196" s="45">
        <f>K195+B195</f>
        <v>0.55069444444444371</v>
      </c>
      <c r="L196" s="156"/>
      <c r="M196" s="25"/>
      <c r="N196" s="51"/>
      <c r="O196" s="5"/>
      <c r="P196" s="5"/>
      <c r="Q196" s="5"/>
      <c r="R196" s="5"/>
      <c r="S196" s="5"/>
      <c r="T196" s="5"/>
      <c r="U196" s="5"/>
      <c r="V196" s="5"/>
    </row>
    <row r="197" spans="1:22" ht="18">
      <c r="A197" s="33" t="s">
        <v>36</v>
      </c>
      <c r="B197" s="148">
        <v>6.9444444444444404E-4</v>
      </c>
      <c r="C197" s="151"/>
      <c r="D197" s="45">
        <f>D196+C196</f>
        <v>0.47361111111111026</v>
      </c>
      <c r="E197" s="45">
        <f>E196+C196</f>
        <v>0.48472222222222139</v>
      </c>
      <c r="F197" s="45">
        <f>F196+C196</f>
        <v>0.49583333333333246</v>
      </c>
      <c r="G197" s="45">
        <f>G196+C196</f>
        <v>0.50694444444444364</v>
      </c>
      <c r="H197" s="44">
        <f>H196+C196</f>
        <v>0.51874999999999916</v>
      </c>
      <c r="I197" s="45">
        <f>I196+C196</f>
        <v>0.52986111111111034</v>
      </c>
      <c r="J197" s="45">
        <f>J196+C196</f>
        <v>0.54097222222222141</v>
      </c>
      <c r="K197" s="45">
        <f>K196+C196</f>
        <v>0.55138888888888815</v>
      </c>
      <c r="L197" s="156"/>
      <c r="M197" s="25"/>
      <c r="N197" s="51"/>
      <c r="O197" s="5"/>
      <c r="P197" s="5"/>
      <c r="Q197" s="5"/>
      <c r="R197" s="5"/>
      <c r="S197" s="5"/>
      <c r="T197" s="5"/>
      <c r="U197" s="5"/>
      <c r="V197" s="5"/>
    </row>
    <row r="198" spans="1:22" ht="18">
      <c r="A198" s="33" t="s">
        <v>54</v>
      </c>
      <c r="B198" s="149"/>
      <c r="C198" s="150">
        <v>6.9444444444444404E-4</v>
      </c>
      <c r="D198" s="45">
        <f>D197+B197</f>
        <v>0.4743055555555547</v>
      </c>
      <c r="E198" s="45">
        <f>E197+B197</f>
        <v>0.48541666666666583</v>
      </c>
      <c r="F198" s="45">
        <f>F197+B197</f>
        <v>0.4965277777777769</v>
      </c>
      <c r="G198" s="45">
        <f>G197+B197</f>
        <v>0.50763888888888808</v>
      </c>
      <c r="H198" s="44">
        <f>H197+B197</f>
        <v>0.5194444444444436</v>
      </c>
      <c r="I198" s="45">
        <f>I197+B197</f>
        <v>0.53055555555555478</v>
      </c>
      <c r="J198" s="45">
        <f>J197+B197</f>
        <v>0.54166666666666585</v>
      </c>
      <c r="K198" s="45">
        <f>K197+B197</f>
        <v>0.55208333333333259</v>
      </c>
      <c r="L198" s="156"/>
      <c r="M198" s="25"/>
      <c r="N198" s="51"/>
      <c r="O198" s="5"/>
      <c r="P198" s="5"/>
      <c r="Q198" s="5"/>
      <c r="R198" s="5"/>
      <c r="S198" s="5"/>
      <c r="T198" s="5"/>
      <c r="U198" s="5"/>
      <c r="V198" s="5"/>
    </row>
    <row r="199" spans="1:22" ht="18">
      <c r="A199" s="33" t="s">
        <v>55</v>
      </c>
      <c r="B199" s="148">
        <v>1.3888888888888889E-3</v>
      </c>
      <c r="C199" s="151"/>
      <c r="D199" s="45">
        <f>D198+C198</f>
        <v>0.47499999999999915</v>
      </c>
      <c r="E199" s="45">
        <f>E198+C198</f>
        <v>0.48611111111111027</v>
      </c>
      <c r="F199" s="45">
        <f>F198+C198</f>
        <v>0.49722222222222134</v>
      </c>
      <c r="G199" s="45">
        <f>G198+C198</f>
        <v>0.50833333333333253</v>
      </c>
      <c r="H199" s="44">
        <f>H198+C198</f>
        <v>0.52013888888888804</v>
      </c>
      <c r="I199" s="45">
        <f>I198+C198</f>
        <v>0.53124999999999922</v>
      </c>
      <c r="J199" s="45">
        <f>J198+C198</f>
        <v>0.54236111111111029</v>
      </c>
      <c r="K199" s="45">
        <f>K198+C198</f>
        <v>0.55277777777777704</v>
      </c>
      <c r="L199" s="156"/>
      <c r="M199" s="25"/>
      <c r="N199" s="51"/>
      <c r="O199" s="5"/>
      <c r="P199" s="5"/>
      <c r="Q199" s="5"/>
      <c r="R199" s="5"/>
      <c r="S199" s="5"/>
      <c r="T199" s="5"/>
      <c r="U199" s="5"/>
      <c r="V199" s="5"/>
    </row>
    <row r="200" spans="1:22" ht="18">
      <c r="A200" s="33" t="s">
        <v>33</v>
      </c>
      <c r="B200" s="149"/>
      <c r="C200" s="150">
        <v>6.9444444444444447E-4</v>
      </c>
      <c r="D200" s="45">
        <f>D199+B199</f>
        <v>0.47638888888888803</v>
      </c>
      <c r="E200" s="45">
        <f>E199+B199</f>
        <v>0.48749999999999916</v>
      </c>
      <c r="F200" s="45">
        <f>F199+B199</f>
        <v>0.49861111111111023</v>
      </c>
      <c r="G200" s="45">
        <f>G199+B199</f>
        <v>0.50972222222222141</v>
      </c>
      <c r="H200" s="44">
        <f>H199+B199</f>
        <v>0.52152777777777692</v>
      </c>
      <c r="I200" s="45">
        <f>I199+B199</f>
        <v>0.53263888888888811</v>
      </c>
      <c r="J200" s="45">
        <f>J199+B199</f>
        <v>0.54374999999999918</v>
      </c>
      <c r="K200" s="45">
        <f>K199+B199</f>
        <v>0.55416666666666592</v>
      </c>
      <c r="L200" s="156"/>
      <c r="M200" s="25"/>
      <c r="N200" s="51"/>
      <c r="O200" s="5"/>
      <c r="P200" s="5"/>
      <c r="Q200" s="5"/>
      <c r="R200" s="5"/>
      <c r="S200" s="5"/>
      <c r="T200" s="5"/>
      <c r="U200" s="5"/>
      <c r="V200" s="5"/>
    </row>
    <row r="201" spans="1:22" ht="18">
      <c r="A201" s="21" t="s">
        <v>56</v>
      </c>
      <c r="B201" s="148">
        <v>1.38888888888889E-3</v>
      </c>
      <c r="C201" s="151"/>
      <c r="D201" s="42">
        <f>D200+C200</f>
        <v>0.47708333333333247</v>
      </c>
      <c r="E201" s="42">
        <f>E200+C200</f>
        <v>0.4881944444444436</v>
      </c>
      <c r="F201" s="42">
        <f>F200+C200</f>
        <v>0.49930555555555467</v>
      </c>
      <c r="G201" s="42">
        <f>G200+C200</f>
        <v>0.51041666666666585</v>
      </c>
      <c r="H201" s="53">
        <f>H200+C200</f>
        <v>0.52222222222222137</v>
      </c>
      <c r="I201" s="42">
        <f>I200+C200</f>
        <v>0.53333333333333255</v>
      </c>
      <c r="J201" s="42">
        <f>J200+C200</f>
        <v>0.54444444444444362</v>
      </c>
      <c r="K201" s="42">
        <f>K200+C200</f>
        <v>0.55486111111111036</v>
      </c>
      <c r="L201" s="156"/>
      <c r="M201" s="25"/>
      <c r="N201" s="51"/>
      <c r="O201" s="5"/>
      <c r="P201" s="5"/>
      <c r="Q201" s="5"/>
      <c r="R201" s="5"/>
      <c r="S201" s="5"/>
      <c r="T201" s="5"/>
      <c r="U201" s="5"/>
      <c r="V201" s="5"/>
    </row>
    <row r="202" spans="1:22" ht="18">
      <c r="A202" s="33" t="s">
        <v>31</v>
      </c>
      <c r="B202" s="149"/>
      <c r="C202" s="150">
        <v>1.38888888888889E-3</v>
      </c>
      <c r="D202" s="45">
        <f>D201+B201</f>
        <v>0.47847222222222136</v>
      </c>
      <c r="E202" s="45">
        <f>E201+B201</f>
        <v>0.48958333333333248</v>
      </c>
      <c r="F202" s="45">
        <f>F201+B201</f>
        <v>0.50069444444444355</v>
      </c>
      <c r="G202" s="45">
        <f>G201+B201</f>
        <v>0.51180555555555474</v>
      </c>
      <c r="H202" s="44">
        <f>H201+B201</f>
        <v>0.52361111111111025</v>
      </c>
      <c r="I202" s="45">
        <f>I201+B201</f>
        <v>0.53472222222222143</v>
      </c>
      <c r="J202" s="45">
        <f>J201+B201</f>
        <v>0.5458333333333325</v>
      </c>
      <c r="K202" s="45">
        <f>K201+B201</f>
        <v>0.55624999999999925</v>
      </c>
      <c r="L202" s="156"/>
      <c r="M202" s="25"/>
      <c r="N202" s="51"/>
      <c r="O202" s="5"/>
      <c r="P202" s="5"/>
      <c r="Q202" s="5"/>
      <c r="R202" s="5"/>
      <c r="S202" s="5"/>
      <c r="T202" s="5"/>
      <c r="U202" s="5"/>
      <c r="V202" s="5"/>
    </row>
    <row r="203" spans="1:22" ht="18">
      <c r="A203" s="33" t="s">
        <v>30</v>
      </c>
      <c r="B203" s="148">
        <v>2.7777777777777779E-3</v>
      </c>
      <c r="C203" s="151"/>
      <c r="D203" s="45">
        <f>D202+C202</f>
        <v>0.47986111111111024</v>
      </c>
      <c r="E203" s="45">
        <f>E202+C202</f>
        <v>0.49097222222222137</v>
      </c>
      <c r="F203" s="45">
        <f>F202+C202</f>
        <v>0.50208333333333244</v>
      </c>
      <c r="G203" s="45">
        <f>G202+C202</f>
        <v>0.51319444444444362</v>
      </c>
      <c r="H203" s="44">
        <f>H202+C202</f>
        <v>0.52499999999999913</v>
      </c>
      <c r="I203" s="45">
        <f>I202+C202</f>
        <v>0.53611111111111032</v>
      </c>
      <c r="J203" s="45">
        <f>J202+C202</f>
        <v>0.54722222222222139</v>
      </c>
      <c r="K203" s="45">
        <f>K202+C202</f>
        <v>0.55763888888888813</v>
      </c>
      <c r="L203" s="156"/>
      <c r="M203" s="25"/>
      <c r="N203" s="51"/>
      <c r="O203" s="5"/>
      <c r="P203" s="5"/>
      <c r="Q203" s="37"/>
      <c r="R203" s="5"/>
      <c r="S203" s="5"/>
      <c r="T203" s="5"/>
      <c r="U203" s="5"/>
      <c r="V203" s="5"/>
    </row>
    <row r="204" spans="1:22" ht="18">
      <c r="A204" s="33" t="s">
        <v>57</v>
      </c>
      <c r="B204" s="149"/>
      <c r="C204" s="150">
        <v>6.9444444444444404E-4</v>
      </c>
      <c r="D204" s="45">
        <f>D203+B203</f>
        <v>0.48263888888888801</v>
      </c>
      <c r="E204" s="45">
        <f>E203+B203</f>
        <v>0.49374999999999913</v>
      </c>
      <c r="F204" s="45">
        <f>F203+B203</f>
        <v>0.50486111111111021</v>
      </c>
      <c r="G204" s="45">
        <f>G203+B203</f>
        <v>0.51597222222222139</v>
      </c>
      <c r="H204" s="44">
        <f>H203+B203</f>
        <v>0.5277777777777769</v>
      </c>
      <c r="I204" s="45">
        <f>I203+B203</f>
        <v>0.53888888888888808</v>
      </c>
      <c r="J204" s="45">
        <f>J203+B203</f>
        <v>0.54999999999999916</v>
      </c>
      <c r="K204" s="45">
        <f>K203+B203</f>
        <v>0.5604166666666659</v>
      </c>
      <c r="L204" s="156"/>
      <c r="M204" s="25"/>
      <c r="N204" s="51"/>
      <c r="O204" s="5"/>
      <c r="P204" s="5"/>
      <c r="Q204" s="5"/>
      <c r="R204" s="5"/>
      <c r="S204" s="5"/>
      <c r="T204" s="5"/>
      <c r="U204" s="5"/>
      <c r="V204" s="5"/>
    </row>
    <row r="205" spans="1:22" ht="18">
      <c r="A205" s="33" t="s">
        <v>58</v>
      </c>
      <c r="B205" s="148">
        <v>1.3888888888888889E-3</v>
      </c>
      <c r="C205" s="151"/>
      <c r="D205" s="45">
        <f>D204+C204</f>
        <v>0.48333333333333245</v>
      </c>
      <c r="E205" s="45">
        <f>E204+C204</f>
        <v>0.49444444444444358</v>
      </c>
      <c r="F205" s="45">
        <f>F204+C204</f>
        <v>0.50555555555555465</v>
      </c>
      <c r="G205" s="45">
        <f>G204+C204</f>
        <v>0.51666666666666583</v>
      </c>
      <c r="H205" s="44">
        <f>H204+C204</f>
        <v>0.52847222222222134</v>
      </c>
      <c r="I205" s="45">
        <f>I204+C204</f>
        <v>0.53958333333333253</v>
      </c>
      <c r="J205" s="45">
        <f>J204+C204</f>
        <v>0.5506944444444436</v>
      </c>
      <c r="K205" s="45">
        <f>K204+C204</f>
        <v>0.56111111111111034</v>
      </c>
      <c r="L205" s="156"/>
      <c r="M205" s="25"/>
      <c r="N205" s="51"/>
      <c r="O205" s="5"/>
      <c r="P205" s="5"/>
      <c r="Q205" s="5"/>
      <c r="R205" s="5"/>
      <c r="S205" s="5"/>
      <c r="T205" s="5"/>
      <c r="U205" s="5"/>
      <c r="V205" s="5"/>
    </row>
    <row r="206" spans="1:22" ht="18">
      <c r="A206" s="33" t="s">
        <v>59</v>
      </c>
      <c r="B206" s="149"/>
      <c r="C206" s="150">
        <v>1.38888888888889E-3</v>
      </c>
      <c r="D206" s="45">
        <f>D205+B205</f>
        <v>0.48472222222222133</v>
      </c>
      <c r="E206" s="45">
        <f>E205+B205</f>
        <v>0.49583333333333246</v>
      </c>
      <c r="F206" s="45">
        <f>F205+B205</f>
        <v>0.50694444444444353</v>
      </c>
      <c r="G206" s="45">
        <f>G205+B205</f>
        <v>0.51805555555555471</v>
      </c>
      <c r="H206" s="44">
        <f>H205+B205</f>
        <v>0.52986111111111023</v>
      </c>
      <c r="I206" s="45">
        <f>I205+B205</f>
        <v>0.54097222222222141</v>
      </c>
      <c r="J206" s="45">
        <f>J205+B205</f>
        <v>0.55208333333333248</v>
      </c>
      <c r="K206" s="45">
        <f>K205+B205</f>
        <v>0.56249999999999922</v>
      </c>
      <c r="L206" s="156"/>
      <c r="M206" s="25"/>
      <c r="N206" s="51"/>
      <c r="O206" s="5"/>
      <c r="P206" s="5"/>
      <c r="Q206" s="5"/>
      <c r="R206" s="47"/>
      <c r="S206" s="48"/>
      <c r="T206" s="5"/>
      <c r="U206" s="5"/>
      <c r="V206" s="5"/>
    </row>
    <row r="207" spans="1:22" ht="18">
      <c r="A207" s="33" t="s">
        <v>60</v>
      </c>
      <c r="B207" s="148">
        <v>6.9444444444444404E-4</v>
      </c>
      <c r="C207" s="151"/>
      <c r="D207" s="45">
        <f>D206+C206</f>
        <v>0.48611111111111022</v>
      </c>
      <c r="E207" s="45">
        <f>E206+C206</f>
        <v>0.49722222222222134</v>
      </c>
      <c r="F207" s="45">
        <f>F206+C206</f>
        <v>0.50833333333333242</v>
      </c>
      <c r="G207" s="45">
        <f>G206+C206</f>
        <v>0.5194444444444436</v>
      </c>
      <c r="H207" s="44">
        <f>H206+C206</f>
        <v>0.53124999999999911</v>
      </c>
      <c r="I207" s="45">
        <f>I206+C206</f>
        <v>0.54236111111111029</v>
      </c>
      <c r="J207" s="45">
        <f>J206+C206</f>
        <v>0.55347222222222137</v>
      </c>
      <c r="K207" s="45">
        <f>K206+C206</f>
        <v>0.56388888888888811</v>
      </c>
      <c r="L207" s="156"/>
      <c r="M207" s="25"/>
      <c r="N207" s="51"/>
      <c r="O207" s="5"/>
      <c r="P207" s="5"/>
      <c r="Q207" s="5"/>
      <c r="R207" s="47"/>
      <c r="S207" s="48"/>
      <c r="T207" s="5"/>
      <c r="U207" s="5"/>
      <c r="V207" s="5"/>
    </row>
    <row r="208" spans="1:22" ht="18">
      <c r="A208" s="33" t="s">
        <v>61</v>
      </c>
      <c r="B208" s="149"/>
      <c r="C208" s="150">
        <v>2.0833333333333333E-3</v>
      </c>
      <c r="D208" s="45">
        <f>D207+B207</f>
        <v>0.48680555555555466</v>
      </c>
      <c r="E208" s="45">
        <f>E207+B207</f>
        <v>0.49791666666666579</v>
      </c>
      <c r="F208" s="45">
        <f>F207+B207</f>
        <v>0.50902777777777686</v>
      </c>
      <c r="G208" s="45">
        <f>G207+B207</f>
        <v>0.52013888888888804</v>
      </c>
      <c r="H208" s="44">
        <f>H207+B207</f>
        <v>0.53194444444444355</v>
      </c>
      <c r="I208" s="45">
        <f>I207+B207</f>
        <v>0.54305555555555474</v>
      </c>
      <c r="J208" s="45">
        <f>J207+B207</f>
        <v>0.55416666666666581</v>
      </c>
      <c r="K208" s="45">
        <f>K207+B207</f>
        <v>0.56458333333333255</v>
      </c>
      <c r="L208" s="156"/>
      <c r="M208" s="25"/>
      <c r="N208" s="51"/>
      <c r="O208" s="5"/>
      <c r="P208" s="5"/>
      <c r="Q208" s="5"/>
      <c r="R208" s="47"/>
      <c r="S208" s="48"/>
      <c r="T208" s="5"/>
      <c r="U208" s="5"/>
      <c r="V208" s="5"/>
    </row>
    <row r="209" spans="1:22" ht="18">
      <c r="A209" s="21" t="s">
        <v>24</v>
      </c>
      <c r="B209" s="148">
        <v>2.7777777777777779E-3</v>
      </c>
      <c r="C209" s="151"/>
      <c r="D209" s="42">
        <f>D208+C208</f>
        <v>0.48888888888888798</v>
      </c>
      <c r="E209" s="42">
        <f>E208+C208</f>
        <v>0.49999999999999911</v>
      </c>
      <c r="F209" s="42">
        <f>F208+C208</f>
        <v>0.51111111111111018</v>
      </c>
      <c r="G209" s="42">
        <f>G208+C208</f>
        <v>0.52222222222222137</v>
      </c>
      <c r="H209" s="53">
        <f>H208+C208</f>
        <v>0.53402777777777688</v>
      </c>
      <c r="I209" s="42">
        <f>I208+C208</f>
        <v>0.54513888888888806</v>
      </c>
      <c r="J209" s="42">
        <f>J208+C208</f>
        <v>0.55624999999999913</v>
      </c>
      <c r="K209" s="42">
        <f>K208+C208</f>
        <v>0.56666666666666587</v>
      </c>
      <c r="L209" s="156"/>
      <c r="M209" s="25"/>
      <c r="N209" s="51"/>
      <c r="O209" s="5"/>
      <c r="P209" s="5"/>
      <c r="Q209" s="5"/>
      <c r="R209" s="47"/>
      <c r="S209" s="48"/>
      <c r="T209" s="5"/>
      <c r="U209" s="5"/>
      <c r="V209" s="5"/>
    </row>
    <row r="210" spans="1:22" ht="18">
      <c r="A210" s="33" t="s">
        <v>62</v>
      </c>
      <c r="B210" s="149"/>
      <c r="C210" s="150">
        <v>6.9444444444444447E-4</v>
      </c>
      <c r="D210" s="45">
        <f>D209+B209</f>
        <v>0.49166666666666575</v>
      </c>
      <c r="E210" s="45">
        <f>E209+B209</f>
        <v>0.50277777777777688</v>
      </c>
      <c r="F210" s="45">
        <f>F209+B209</f>
        <v>0.51388888888888795</v>
      </c>
      <c r="G210" s="45">
        <f>G209+B209</f>
        <v>0.52499999999999913</v>
      </c>
      <c r="H210" s="44">
        <f>H209+B209</f>
        <v>0.53680555555555465</v>
      </c>
      <c r="I210" s="45">
        <f>I209+B209</f>
        <v>0.54791666666666583</v>
      </c>
      <c r="J210" s="45">
        <f>J209+B209</f>
        <v>0.5590277777777769</v>
      </c>
      <c r="K210" s="45">
        <f>K209+B209</f>
        <v>0.56944444444444364</v>
      </c>
      <c r="L210" s="156"/>
      <c r="M210" s="25"/>
      <c r="N210" s="51"/>
      <c r="O210" s="5"/>
      <c r="P210" s="5"/>
      <c r="Q210" s="5"/>
      <c r="R210" s="47"/>
      <c r="S210" s="48"/>
      <c r="T210" s="5"/>
      <c r="U210" s="5"/>
      <c r="V210" s="5"/>
    </row>
    <row r="211" spans="1:22" ht="18">
      <c r="A211" s="33" t="s">
        <v>63</v>
      </c>
      <c r="B211" s="148">
        <v>2.0833333333333298E-3</v>
      </c>
      <c r="C211" s="151"/>
      <c r="D211" s="45">
        <f>D210+C210</f>
        <v>0.49236111111111019</v>
      </c>
      <c r="E211" s="45">
        <f>E210+C210</f>
        <v>0.50347222222222132</v>
      </c>
      <c r="F211" s="45">
        <f>F210+C210</f>
        <v>0.51458333333333239</v>
      </c>
      <c r="G211" s="45">
        <f>G210+C210</f>
        <v>0.52569444444444358</v>
      </c>
      <c r="H211" s="44">
        <f>H210+C210</f>
        <v>0.53749999999999909</v>
      </c>
      <c r="I211" s="45">
        <f>I210+C210</f>
        <v>0.54861111111111027</v>
      </c>
      <c r="J211" s="45">
        <f>J210+C210</f>
        <v>0.55972222222222134</v>
      </c>
      <c r="K211" s="45">
        <f>K210+C210</f>
        <v>0.57013888888888808</v>
      </c>
      <c r="L211" s="156"/>
      <c r="M211" s="25"/>
      <c r="N211" s="51"/>
      <c r="O211" s="5"/>
      <c r="P211" s="5"/>
      <c r="Q211" s="5"/>
      <c r="R211" s="47"/>
      <c r="S211" s="48"/>
      <c r="T211" s="5"/>
      <c r="U211" s="5"/>
      <c r="V211" s="5"/>
    </row>
    <row r="212" spans="1:22" ht="18">
      <c r="A212" s="33" t="s">
        <v>21</v>
      </c>
      <c r="B212" s="149"/>
      <c r="C212" s="150">
        <v>6.9444444444444404E-4</v>
      </c>
      <c r="D212" s="45">
        <f>D211+B211</f>
        <v>0.49444444444444352</v>
      </c>
      <c r="E212" s="45">
        <f>E211+B211</f>
        <v>0.50555555555555465</v>
      </c>
      <c r="F212" s="45">
        <f>F211+B211</f>
        <v>0.51666666666666572</v>
      </c>
      <c r="G212" s="45">
        <f>G211+B211</f>
        <v>0.5277777777777769</v>
      </c>
      <c r="H212" s="44">
        <f>H211+B211</f>
        <v>0.53958333333333242</v>
      </c>
      <c r="I212" s="45">
        <f>I211+B211</f>
        <v>0.5506944444444436</v>
      </c>
      <c r="J212" s="45">
        <f>J211+B211</f>
        <v>0.56180555555555467</v>
      </c>
      <c r="K212" s="45">
        <f>K211+B211</f>
        <v>0.57222222222222141</v>
      </c>
      <c r="L212" s="156"/>
      <c r="M212" s="25"/>
      <c r="N212" s="51"/>
      <c r="O212" s="5"/>
      <c r="P212" s="5"/>
      <c r="Q212" s="5"/>
      <c r="R212" s="47"/>
      <c r="S212" s="48"/>
      <c r="T212" s="5"/>
      <c r="U212" s="5"/>
      <c r="V212" s="5"/>
    </row>
    <row r="213" spans="1:22" ht="18">
      <c r="A213" s="33" t="s">
        <v>20</v>
      </c>
      <c r="B213" s="148">
        <v>1.38888888888889E-3</v>
      </c>
      <c r="C213" s="151"/>
      <c r="D213" s="45">
        <f>D212+C212</f>
        <v>0.49513888888888796</v>
      </c>
      <c r="E213" s="45">
        <f>E212+C212</f>
        <v>0.50624999999999909</v>
      </c>
      <c r="F213" s="45">
        <f>F212+C212</f>
        <v>0.51736111111111016</v>
      </c>
      <c r="G213" s="45">
        <f>G212+C212</f>
        <v>0.52847222222222134</v>
      </c>
      <c r="H213" s="44">
        <f>H212+C212</f>
        <v>0.54027777777777686</v>
      </c>
      <c r="I213" s="45">
        <f>I212+C212</f>
        <v>0.55138888888888804</v>
      </c>
      <c r="J213" s="45">
        <f>J212+C212</f>
        <v>0.56249999999999911</v>
      </c>
      <c r="K213" s="45">
        <f>K212+C212</f>
        <v>0.57291666666666585</v>
      </c>
      <c r="L213" s="156"/>
      <c r="M213" s="25"/>
      <c r="N213" s="51"/>
      <c r="O213" s="5"/>
      <c r="P213" s="5"/>
      <c r="Q213" s="5"/>
      <c r="R213" s="5"/>
      <c r="S213" s="5"/>
      <c r="T213" s="5"/>
      <c r="U213" s="5"/>
      <c r="V213" s="5"/>
    </row>
    <row r="214" spans="1:22" ht="18">
      <c r="A214" s="33" t="s">
        <v>19</v>
      </c>
      <c r="B214" s="149"/>
      <c r="C214" s="150">
        <v>6.9444444444444404E-4</v>
      </c>
      <c r="D214" s="45">
        <f>D213+B213</f>
        <v>0.49652777777777685</v>
      </c>
      <c r="E214" s="45">
        <f>E213+B213</f>
        <v>0.50763888888888797</v>
      </c>
      <c r="F214" s="45">
        <f>F213+B213</f>
        <v>0.51874999999999905</v>
      </c>
      <c r="G214" s="45">
        <f>G213+B213</f>
        <v>0.52986111111111023</v>
      </c>
      <c r="H214" s="44">
        <f>H213+B213</f>
        <v>0.54166666666666574</v>
      </c>
      <c r="I214" s="45">
        <f>I213+B213</f>
        <v>0.55277777777777692</v>
      </c>
      <c r="J214" s="45">
        <f>J213+B213</f>
        <v>0.563888888888888</v>
      </c>
      <c r="K214" s="45">
        <f>K213+B213</f>
        <v>0.57430555555555474</v>
      </c>
      <c r="L214" s="156"/>
      <c r="M214" s="25"/>
      <c r="N214" s="51"/>
      <c r="O214" s="5"/>
      <c r="P214" s="5"/>
      <c r="Q214" s="5"/>
      <c r="R214" s="5"/>
      <c r="S214" s="5"/>
      <c r="T214" s="5"/>
      <c r="U214" s="5"/>
      <c r="V214" s="5"/>
    </row>
    <row r="215" spans="1:22" ht="18">
      <c r="A215" s="33" t="s">
        <v>18</v>
      </c>
      <c r="B215" s="148">
        <v>6.9444444444444404E-4</v>
      </c>
      <c r="C215" s="151"/>
      <c r="D215" s="45">
        <f>D214+C214</f>
        <v>0.49722222222222129</v>
      </c>
      <c r="E215" s="45">
        <f>E214+C214</f>
        <v>0.50833333333333242</v>
      </c>
      <c r="F215" s="45">
        <f>F214+C214</f>
        <v>0.51944444444444349</v>
      </c>
      <c r="G215" s="45">
        <f>G214+C214</f>
        <v>0.53055555555555467</v>
      </c>
      <c r="H215" s="44">
        <f>H214+C214</f>
        <v>0.54236111111111018</v>
      </c>
      <c r="I215" s="45">
        <f>I214+C214</f>
        <v>0.55347222222222137</v>
      </c>
      <c r="J215" s="45">
        <f>J214+C214</f>
        <v>0.56458333333333244</v>
      </c>
      <c r="K215" s="45">
        <f>K214+C214</f>
        <v>0.57499999999999918</v>
      </c>
      <c r="L215" s="156"/>
      <c r="M215" s="25"/>
      <c r="N215" s="51"/>
      <c r="O215" s="5"/>
      <c r="P215" s="5"/>
      <c r="Q215" s="5"/>
      <c r="R215" s="5"/>
      <c r="S215" s="5"/>
      <c r="T215" s="5"/>
      <c r="U215" s="5"/>
      <c r="V215" s="5"/>
    </row>
    <row r="216" spans="1:22" ht="18">
      <c r="A216" s="33" t="s">
        <v>64</v>
      </c>
      <c r="B216" s="149"/>
      <c r="C216" s="150">
        <v>1.38888888888889E-3</v>
      </c>
      <c r="D216" s="45">
        <f>D215+B215</f>
        <v>0.49791666666666573</v>
      </c>
      <c r="E216" s="45">
        <f>E215+B215</f>
        <v>0.50902777777777686</v>
      </c>
      <c r="F216" s="45">
        <f>F215+B215</f>
        <v>0.52013888888888793</v>
      </c>
      <c r="G216" s="45">
        <f>G215+B215</f>
        <v>0.53124999999999911</v>
      </c>
      <c r="H216" s="44">
        <f>H215+B215</f>
        <v>0.54305555555555463</v>
      </c>
      <c r="I216" s="45">
        <f>I215+B215</f>
        <v>0.55416666666666581</v>
      </c>
      <c r="J216" s="45">
        <f>J215+B215</f>
        <v>0.56527777777777688</v>
      </c>
      <c r="K216" s="45">
        <f>K215+B215</f>
        <v>0.57569444444444362</v>
      </c>
      <c r="L216" s="156"/>
      <c r="M216" s="25"/>
      <c r="N216" s="51"/>
      <c r="O216" s="5"/>
      <c r="P216" s="5"/>
      <c r="Q216" s="5"/>
      <c r="R216" s="5"/>
      <c r="S216" s="5"/>
      <c r="T216" s="5"/>
      <c r="U216" s="5"/>
      <c r="V216" s="5"/>
    </row>
    <row r="217" spans="1:22" ht="18">
      <c r="A217" s="33" t="s">
        <v>17</v>
      </c>
      <c r="B217" s="148">
        <v>1.38888888888889E-3</v>
      </c>
      <c r="C217" s="151"/>
      <c r="D217" s="45">
        <f>D216+C216</f>
        <v>0.49930555555555461</v>
      </c>
      <c r="E217" s="45">
        <f>E216+C216</f>
        <v>0.51041666666666574</v>
      </c>
      <c r="F217" s="45">
        <f>F216+C216</f>
        <v>0.52152777777777681</v>
      </c>
      <c r="G217" s="45">
        <f>G216+C216</f>
        <v>0.532638888888888</v>
      </c>
      <c r="H217" s="44">
        <f>H216+C216</f>
        <v>0.54444444444444351</v>
      </c>
      <c r="I217" s="45">
        <f>I216+C216</f>
        <v>0.55555555555555469</v>
      </c>
      <c r="J217" s="45">
        <f>J216+C216</f>
        <v>0.56666666666666576</v>
      </c>
      <c r="K217" s="45">
        <f>K216+C216</f>
        <v>0.5770833333333325</v>
      </c>
      <c r="L217" s="156"/>
      <c r="M217" s="25"/>
      <c r="N217" s="51"/>
      <c r="O217" s="5"/>
      <c r="P217" s="5"/>
      <c r="Q217" s="5"/>
      <c r="R217" s="5"/>
      <c r="S217" s="5"/>
      <c r="T217" s="5"/>
      <c r="U217" s="5"/>
      <c r="V217" s="5"/>
    </row>
    <row r="218" spans="1:22" ht="18">
      <c r="A218" s="33" t="s">
        <v>65</v>
      </c>
      <c r="B218" s="149"/>
      <c r="C218" s="150">
        <v>1.38888888888889E-3</v>
      </c>
      <c r="D218" s="45">
        <f>D217+B217</f>
        <v>0.50069444444444355</v>
      </c>
      <c r="E218" s="45">
        <f>E217+B217</f>
        <v>0.51180555555555463</v>
      </c>
      <c r="F218" s="45">
        <f>F217+B217</f>
        <v>0.5229166666666657</v>
      </c>
      <c r="G218" s="45">
        <f>G217+B217</f>
        <v>0.53402777777777688</v>
      </c>
      <c r="H218" s="44">
        <f>H217+B217</f>
        <v>0.54583333333333239</v>
      </c>
      <c r="I218" s="45">
        <f>I217+B217</f>
        <v>0.55694444444444358</v>
      </c>
      <c r="J218" s="45">
        <f>J217+B217</f>
        <v>0.56805555555555465</v>
      </c>
      <c r="K218" s="45">
        <f>K217+B217</f>
        <v>0.57847222222222139</v>
      </c>
      <c r="L218" s="156"/>
      <c r="M218" s="25"/>
      <c r="N218" s="51"/>
      <c r="O218" s="37"/>
      <c r="P218" s="5"/>
      <c r="Q218" s="5"/>
      <c r="R218" s="5"/>
      <c r="S218" s="5"/>
      <c r="T218" s="5"/>
      <c r="U218" s="5"/>
      <c r="V218" s="5"/>
    </row>
    <row r="219" spans="1:22" ht="18">
      <c r="A219" s="21" t="s">
        <v>12</v>
      </c>
      <c r="B219" s="150">
        <v>8.3333333333333332E-3</v>
      </c>
      <c r="C219" s="151"/>
      <c r="D219" s="59">
        <f>D218+C218</f>
        <v>0.50208333333333244</v>
      </c>
      <c r="E219" s="60">
        <f>E218+C218</f>
        <v>0.51319444444444351</v>
      </c>
      <c r="F219" s="59">
        <f>F218+C218</f>
        <v>0.52430555555555458</v>
      </c>
      <c r="G219" s="60">
        <f>G218+C218</f>
        <v>0.53541666666666576</v>
      </c>
      <c r="H219" s="59">
        <f>H218+C218</f>
        <v>0.54722222222222128</v>
      </c>
      <c r="I219" s="60">
        <f>I218+C218</f>
        <v>0.55833333333333246</v>
      </c>
      <c r="J219" s="59">
        <f>J218+C218</f>
        <v>0.56944444444444353</v>
      </c>
      <c r="K219" s="60">
        <f>K218+C218</f>
        <v>0.57986111111111027</v>
      </c>
      <c r="L219" s="156"/>
      <c r="M219" s="25"/>
      <c r="N219" s="51"/>
      <c r="O219" s="5"/>
      <c r="P219" s="5"/>
      <c r="Q219" s="5"/>
      <c r="R219" s="5"/>
      <c r="S219" s="5"/>
      <c r="T219" s="5"/>
      <c r="U219" s="5"/>
      <c r="V219" s="5"/>
    </row>
    <row r="220" spans="1:22" ht="18">
      <c r="A220" s="26">
        <f>SUM(B219:B289,C221:C290)</f>
        <v>9.5138888888888815E-2</v>
      </c>
      <c r="B220" s="155"/>
      <c r="C220" s="123"/>
      <c r="D220" s="27">
        <v>1</v>
      </c>
      <c r="E220" s="27">
        <v>2</v>
      </c>
      <c r="F220" s="27">
        <v>3</v>
      </c>
      <c r="G220" s="27">
        <v>4</v>
      </c>
      <c r="H220" s="64">
        <v>5</v>
      </c>
      <c r="I220" s="27">
        <v>6</v>
      </c>
      <c r="J220" s="27">
        <v>7</v>
      </c>
      <c r="K220" s="27">
        <v>8</v>
      </c>
      <c r="L220" s="156" t="s">
        <v>68</v>
      </c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ht="18">
      <c r="A221" s="21" t="s">
        <v>12</v>
      </c>
      <c r="B221" s="151"/>
      <c r="C221" s="150">
        <v>1.38888888888889E-3</v>
      </c>
      <c r="D221" s="89">
        <f>D219+Q185</f>
        <v>0.53333333333333244</v>
      </c>
      <c r="E221" s="90">
        <f>E219+B219</f>
        <v>0.52152777777777681</v>
      </c>
      <c r="F221" s="89">
        <f>F219+Q187</f>
        <v>0.55555555555555458</v>
      </c>
      <c r="G221" s="90">
        <f>G219+B219</f>
        <v>0.54374999999999907</v>
      </c>
      <c r="H221" s="130">
        <f>H219+Q189</f>
        <v>0.57847222222222128</v>
      </c>
      <c r="I221" s="90">
        <f>I219+B219</f>
        <v>0.56666666666666576</v>
      </c>
      <c r="J221" s="89">
        <f>J219+Q191</f>
        <v>0.60416666666666574</v>
      </c>
      <c r="K221" s="90">
        <f>K219+B219</f>
        <v>0.58819444444444358</v>
      </c>
      <c r="L221" s="156"/>
      <c r="M221" s="25"/>
      <c r="N221" s="62"/>
      <c r="O221" s="5"/>
      <c r="P221" s="5"/>
      <c r="Q221" s="5"/>
      <c r="R221" s="5"/>
      <c r="S221" s="5"/>
      <c r="T221" s="5"/>
      <c r="U221" s="5"/>
      <c r="V221" s="5"/>
    </row>
    <row r="222" spans="1:22" ht="18">
      <c r="A222" s="33" t="s">
        <v>14</v>
      </c>
      <c r="B222" s="148">
        <v>1.38888888888889E-3</v>
      </c>
      <c r="C222" s="151"/>
      <c r="D222" s="34">
        <f>D221+C221</f>
        <v>0.53472222222222132</v>
      </c>
      <c r="E222" s="39">
        <f>E221+C221</f>
        <v>0.5229166666666657</v>
      </c>
      <c r="F222" s="39">
        <f>F221+C221</f>
        <v>0.55694444444444346</v>
      </c>
      <c r="G222" s="39">
        <f>G221+C221</f>
        <v>0.54513888888888795</v>
      </c>
      <c r="H222" s="40">
        <f>H221+C221</f>
        <v>0.57986111111111016</v>
      </c>
      <c r="I222" s="39">
        <f>I221+C221</f>
        <v>0.56805555555555465</v>
      </c>
      <c r="J222" s="34">
        <f>J221+C221</f>
        <v>0.60555555555555463</v>
      </c>
      <c r="K222" s="34">
        <f>K221+C221</f>
        <v>0.58958333333333246</v>
      </c>
      <c r="L222" s="156"/>
      <c r="M222" s="25"/>
      <c r="N222" s="25"/>
      <c r="O222" s="5"/>
      <c r="P222" s="5"/>
      <c r="Q222" s="5"/>
      <c r="R222" s="5"/>
      <c r="S222" s="5"/>
      <c r="T222" s="5"/>
      <c r="U222" s="5"/>
      <c r="V222" s="5"/>
    </row>
    <row r="223" spans="1:22" ht="18">
      <c r="A223" s="33" t="s">
        <v>15</v>
      </c>
      <c r="B223" s="149"/>
      <c r="C223" s="150">
        <v>1.38888888888889E-3</v>
      </c>
      <c r="D223" s="34">
        <f>D222+B222</f>
        <v>0.53611111111111021</v>
      </c>
      <c r="E223" s="34">
        <f>E222+B222</f>
        <v>0.52430555555555458</v>
      </c>
      <c r="F223" s="34">
        <f>F222+B222</f>
        <v>0.55833333333333235</v>
      </c>
      <c r="G223" s="34">
        <f>G222+B222</f>
        <v>0.54652777777777684</v>
      </c>
      <c r="H223" s="36">
        <f>H222+B222</f>
        <v>0.58124999999999905</v>
      </c>
      <c r="I223" s="39">
        <f>I222+B222</f>
        <v>0.56944444444444353</v>
      </c>
      <c r="J223" s="34">
        <f>J222+B222</f>
        <v>0.60694444444444351</v>
      </c>
      <c r="K223" s="34">
        <f>K222+B222</f>
        <v>0.59097222222222134</v>
      </c>
      <c r="L223" s="156"/>
      <c r="M223" s="25"/>
      <c r="N223" s="25"/>
      <c r="O223" s="5"/>
      <c r="P223" s="5"/>
      <c r="Q223" s="5"/>
      <c r="R223" s="5"/>
      <c r="S223" s="5"/>
      <c r="T223" s="5"/>
      <c r="U223" s="5"/>
      <c r="V223" s="5"/>
    </row>
    <row r="224" spans="1:22" ht="18">
      <c r="A224" s="33" t="s">
        <v>16</v>
      </c>
      <c r="B224" s="148">
        <v>1.38888888888889E-3</v>
      </c>
      <c r="C224" s="151"/>
      <c r="D224" s="34">
        <f>D223+C223</f>
        <v>0.53749999999999909</v>
      </c>
      <c r="E224" s="34">
        <f>E223+C223</f>
        <v>0.52569444444444346</v>
      </c>
      <c r="F224" s="34">
        <f>F223+C223</f>
        <v>0.55972222222222123</v>
      </c>
      <c r="G224" s="34">
        <f>G223+C223</f>
        <v>0.54791666666666572</v>
      </c>
      <c r="H224" s="36">
        <f>H223+C223</f>
        <v>0.58263888888888793</v>
      </c>
      <c r="I224" s="39">
        <f>I223+C223</f>
        <v>0.57083333333333242</v>
      </c>
      <c r="J224" s="34">
        <f>J223+C223</f>
        <v>0.60833333333333239</v>
      </c>
      <c r="K224" s="34">
        <f>K223+C223</f>
        <v>0.59236111111111023</v>
      </c>
      <c r="L224" s="156"/>
      <c r="M224" s="25"/>
      <c r="N224" s="25"/>
      <c r="O224" s="5"/>
      <c r="P224" s="5"/>
      <c r="Q224" s="5"/>
      <c r="R224" s="5"/>
      <c r="S224" s="5"/>
      <c r="T224" s="5"/>
      <c r="U224" s="5"/>
      <c r="V224" s="5"/>
    </row>
    <row r="225" spans="1:22" ht="18">
      <c r="A225" s="33" t="s">
        <v>17</v>
      </c>
      <c r="B225" s="149"/>
      <c r="C225" s="150">
        <v>1.38888888888889E-3</v>
      </c>
      <c r="D225" s="34">
        <f>D224+B224</f>
        <v>0.53888888888888797</v>
      </c>
      <c r="E225" s="34">
        <f>E224+B224</f>
        <v>0.52708333333333235</v>
      </c>
      <c r="F225" s="34">
        <f>F224+B224</f>
        <v>0.56111111111111012</v>
      </c>
      <c r="G225" s="34">
        <f>G224+B224</f>
        <v>0.5493055555555546</v>
      </c>
      <c r="H225" s="36">
        <f>H224+B224</f>
        <v>0.58402777777777681</v>
      </c>
      <c r="I225" s="39">
        <f>I224+B224</f>
        <v>0.5722222222222213</v>
      </c>
      <c r="J225" s="34">
        <f>J224+B224</f>
        <v>0.60972222222222128</v>
      </c>
      <c r="K225" s="34">
        <f>K224+B224</f>
        <v>0.59374999999999911</v>
      </c>
      <c r="L225" s="156"/>
      <c r="M225" s="25"/>
      <c r="N225" s="25"/>
      <c r="O225" s="5"/>
      <c r="P225" s="5"/>
      <c r="Q225" s="5"/>
      <c r="R225" s="5"/>
      <c r="S225" s="5"/>
      <c r="T225" s="5"/>
      <c r="U225" s="5"/>
      <c r="V225" s="5"/>
    </row>
    <row r="226" spans="1:22" ht="18">
      <c r="A226" s="33" t="s">
        <v>18</v>
      </c>
      <c r="B226" s="148">
        <v>1.38888888888889E-3</v>
      </c>
      <c r="C226" s="151"/>
      <c r="D226" s="34">
        <f>D225+C225</f>
        <v>0.54027777777777686</v>
      </c>
      <c r="E226" s="34">
        <f>E225+C225</f>
        <v>0.52847222222222123</v>
      </c>
      <c r="F226" s="34">
        <f>F225+C225</f>
        <v>0.562499999999999</v>
      </c>
      <c r="G226" s="34">
        <f>G225+C225</f>
        <v>0.55069444444444349</v>
      </c>
      <c r="H226" s="36">
        <f>H225+C225</f>
        <v>0.5854166666666657</v>
      </c>
      <c r="I226" s="39">
        <f>I225+C225</f>
        <v>0.57361111111111018</v>
      </c>
      <c r="J226" s="34">
        <f>J225+C225</f>
        <v>0.61111111111111016</v>
      </c>
      <c r="K226" s="34">
        <f>K225+C225</f>
        <v>0.595138888888888</v>
      </c>
      <c r="L226" s="156"/>
      <c r="M226" s="25"/>
      <c r="N226" s="25"/>
      <c r="O226" s="5"/>
      <c r="P226" s="5"/>
      <c r="Q226" s="5"/>
      <c r="R226" s="5"/>
      <c r="S226" s="5"/>
      <c r="T226" s="5"/>
      <c r="U226" s="5"/>
      <c r="V226" s="5"/>
    </row>
    <row r="227" spans="1:22" ht="18">
      <c r="A227" s="33" t="s">
        <v>19</v>
      </c>
      <c r="B227" s="149"/>
      <c r="C227" s="150">
        <v>1.38888888888889E-3</v>
      </c>
      <c r="D227" s="34">
        <f>D226+B226</f>
        <v>0.54166666666666574</v>
      </c>
      <c r="E227" s="34">
        <f>E226+B226</f>
        <v>0.52986111111111012</v>
      </c>
      <c r="F227" s="34">
        <f>F226+B226</f>
        <v>0.56388888888888788</v>
      </c>
      <c r="G227" s="34">
        <f>G226+B226</f>
        <v>0.55208333333333237</v>
      </c>
      <c r="H227" s="36">
        <f>H226+B226</f>
        <v>0.58680555555555458</v>
      </c>
      <c r="I227" s="39">
        <f>I226+B226</f>
        <v>0.57499999999999907</v>
      </c>
      <c r="J227" s="34">
        <f>J226+B226</f>
        <v>0.61249999999999905</v>
      </c>
      <c r="K227" s="34">
        <f>K226+B226</f>
        <v>0.59652777777777688</v>
      </c>
      <c r="L227" s="156"/>
      <c r="M227" s="25"/>
      <c r="N227" s="25"/>
      <c r="O227" s="5"/>
      <c r="P227" s="5"/>
      <c r="Q227" s="5"/>
      <c r="R227" s="5"/>
      <c r="S227" s="5"/>
      <c r="T227" s="5"/>
      <c r="U227" s="5"/>
      <c r="V227" s="5"/>
    </row>
    <row r="228" spans="1:22" ht="18">
      <c r="A228" s="33" t="s">
        <v>20</v>
      </c>
      <c r="B228" s="148">
        <v>1.38888888888889E-3</v>
      </c>
      <c r="C228" s="151"/>
      <c r="D228" s="34">
        <f>D227+C227</f>
        <v>0.54305555555555463</v>
      </c>
      <c r="E228" s="34">
        <f>E227+C227</f>
        <v>0.531249999999999</v>
      </c>
      <c r="F228" s="34">
        <f>F227+C227</f>
        <v>0.56527777777777677</v>
      </c>
      <c r="G228" s="34">
        <f>G227+C227</f>
        <v>0.55347222222222126</v>
      </c>
      <c r="H228" s="36">
        <f>H227+C227</f>
        <v>0.58819444444444346</v>
      </c>
      <c r="I228" s="39">
        <f>I227+C227</f>
        <v>0.57638888888888795</v>
      </c>
      <c r="J228" s="34">
        <f>J227+C227</f>
        <v>0.61388888888888793</v>
      </c>
      <c r="K228" s="34">
        <f>K227+C227</f>
        <v>0.59791666666666576</v>
      </c>
      <c r="L228" s="156"/>
      <c r="M228" s="25"/>
      <c r="N228" s="25"/>
      <c r="O228" s="5"/>
      <c r="P228" s="5"/>
      <c r="Q228" s="5"/>
      <c r="R228" s="5"/>
      <c r="S228" s="5"/>
      <c r="T228" s="5"/>
      <c r="U228" s="5"/>
      <c r="V228" s="5"/>
    </row>
    <row r="229" spans="1:22" ht="18">
      <c r="A229" s="33" t="s">
        <v>21</v>
      </c>
      <c r="B229" s="149"/>
      <c r="C229" s="150">
        <v>1.3888888888888889E-3</v>
      </c>
      <c r="D229" s="34">
        <f>D228+B228</f>
        <v>0.54444444444444351</v>
      </c>
      <c r="E229" s="34">
        <f>E228+C227</f>
        <v>0.53263888888888788</v>
      </c>
      <c r="F229" s="34">
        <f>F228+B228</f>
        <v>0.56666666666666565</v>
      </c>
      <c r="G229" s="34">
        <f>G228+B228</f>
        <v>0.55486111111111014</v>
      </c>
      <c r="H229" s="36">
        <f>H228+B228</f>
        <v>0.58958333333333235</v>
      </c>
      <c r="I229" s="39">
        <f>I228+B228</f>
        <v>0.57777777777777684</v>
      </c>
      <c r="J229" s="34">
        <f>J228+B228</f>
        <v>0.61527777777777681</v>
      </c>
      <c r="K229" s="34">
        <f>K228+B228</f>
        <v>0.59930555555555465</v>
      </c>
      <c r="L229" s="156"/>
      <c r="M229" s="25"/>
      <c r="N229" s="25"/>
      <c r="O229" s="5"/>
      <c r="P229" s="5"/>
      <c r="Q229" s="5"/>
      <c r="R229" s="5"/>
      <c r="S229" s="5"/>
      <c r="T229" s="5"/>
      <c r="U229" s="5"/>
      <c r="V229" s="5"/>
    </row>
    <row r="230" spans="1:22" ht="18">
      <c r="A230" s="33" t="s">
        <v>22</v>
      </c>
      <c r="B230" s="148">
        <v>2.0833333333333333E-3</v>
      </c>
      <c r="C230" s="151"/>
      <c r="D230" s="34">
        <f>D229+C229</f>
        <v>0.54583333333333239</v>
      </c>
      <c r="E230" s="34">
        <f>E229+C229</f>
        <v>0.53402777777777677</v>
      </c>
      <c r="F230" s="34">
        <f>F229+C229</f>
        <v>0.56805555555555454</v>
      </c>
      <c r="G230" s="34">
        <f>G229+C229</f>
        <v>0.55624999999999902</v>
      </c>
      <c r="H230" s="36">
        <f>H229+C229</f>
        <v>0.59097222222222123</v>
      </c>
      <c r="I230" s="39">
        <f>I229+C229</f>
        <v>0.57916666666666572</v>
      </c>
      <c r="J230" s="34">
        <f>J229+C229</f>
        <v>0.6166666666666657</v>
      </c>
      <c r="K230" s="34">
        <f>K229+C229</f>
        <v>0.60069444444444353</v>
      </c>
      <c r="L230" s="156"/>
      <c r="M230" s="25"/>
      <c r="N230" s="25"/>
      <c r="O230" s="5"/>
      <c r="P230" s="5"/>
      <c r="Q230" s="5"/>
      <c r="R230" s="5"/>
      <c r="S230" s="5"/>
      <c r="T230" s="5"/>
      <c r="U230" s="5"/>
      <c r="V230" s="5"/>
    </row>
    <row r="231" spans="1:22" ht="18">
      <c r="A231" s="33" t="s">
        <v>23</v>
      </c>
      <c r="B231" s="149"/>
      <c r="C231" s="150">
        <v>1.38888888888889E-3</v>
      </c>
      <c r="D231" s="34">
        <f>D230+B230</f>
        <v>0.54791666666666572</v>
      </c>
      <c r="E231" s="34">
        <f>E230+B230</f>
        <v>0.53611111111111009</v>
      </c>
      <c r="F231" s="34">
        <f>F230+B230</f>
        <v>0.57013888888888786</v>
      </c>
      <c r="G231" s="34">
        <f>G230+B230</f>
        <v>0.55833333333333235</v>
      </c>
      <c r="H231" s="36">
        <f>H230+B230</f>
        <v>0.59305555555555456</v>
      </c>
      <c r="I231" s="39">
        <f>I230+B230</f>
        <v>0.58124999999999905</v>
      </c>
      <c r="J231" s="34">
        <f>J230+B230</f>
        <v>0.61874999999999902</v>
      </c>
      <c r="K231" s="34">
        <f>K230+B230</f>
        <v>0.60277777777777686</v>
      </c>
      <c r="L231" s="156"/>
      <c r="M231" s="25"/>
      <c r="N231" s="25"/>
      <c r="O231" s="5"/>
      <c r="P231" s="5"/>
      <c r="Q231" s="5"/>
      <c r="R231" s="5"/>
      <c r="S231" s="5"/>
      <c r="T231" s="5"/>
      <c r="U231" s="5"/>
      <c r="V231" s="5"/>
    </row>
    <row r="232" spans="1:22" ht="18">
      <c r="A232" s="21" t="s">
        <v>24</v>
      </c>
      <c r="B232" s="148">
        <v>1.38888888888889E-3</v>
      </c>
      <c r="C232" s="151"/>
      <c r="D232" s="30">
        <f>D231+C231</f>
        <v>0.5493055555555546</v>
      </c>
      <c r="E232" s="30">
        <f>E231+C231</f>
        <v>0.53749999999999898</v>
      </c>
      <c r="F232" s="30">
        <f>F231+C231</f>
        <v>0.57152777777777675</v>
      </c>
      <c r="G232" s="30">
        <f>G231+C231</f>
        <v>0.55972222222222123</v>
      </c>
      <c r="H232" s="32">
        <f>H231+C231</f>
        <v>0.59444444444444344</v>
      </c>
      <c r="I232" s="90">
        <f>I231+C231</f>
        <v>0.58263888888888793</v>
      </c>
      <c r="J232" s="30">
        <f>J231+C231</f>
        <v>0.62013888888888791</v>
      </c>
      <c r="K232" s="30">
        <f>K231+C231</f>
        <v>0.60416666666666574</v>
      </c>
      <c r="L232" s="156"/>
      <c r="M232" s="25"/>
      <c r="N232" s="25"/>
      <c r="O232" s="5"/>
      <c r="P232" s="5"/>
      <c r="Q232" s="5"/>
      <c r="R232" s="5"/>
      <c r="S232" s="5"/>
      <c r="T232" s="5"/>
      <c r="U232" s="5"/>
      <c r="V232" s="5"/>
    </row>
    <row r="233" spans="1:22" ht="18">
      <c r="A233" s="33" t="s">
        <v>25</v>
      </c>
      <c r="B233" s="149"/>
      <c r="C233" s="150">
        <v>1.38888888888889E-3</v>
      </c>
      <c r="D233" s="34">
        <f>D232+B232</f>
        <v>0.55069444444444349</v>
      </c>
      <c r="E233" s="34">
        <f>E232+B232</f>
        <v>0.53888888888888786</v>
      </c>
      <c r="F233" s="34">
        <f>F232+B232</f>
        <v>0.57291666666666563</v>
      </c>
      <c r="G233" s="34">
        <f>G232+B232</f>
        <v>0.56111111111111012</v>
      </c>
      <c r="H233" s="36">
        <f>H232+B232</f>
        <v>0.59583333333333233</v>
      </c>
      <c r="I233" s="39">
        <f>I232+B232</f>
        <v>0.58402777777777681</v>
      </c>
      <c r="J233" s="34">
        <f>J232+B232</f>
        <v>0.62152777777777679</v>
      </c>
      <c r="K233" s="34">
        <f>K232+B232</f>
        <v>0.60555555555555463</v>
      </c>
      <c r="L233" s="156"/>
      <c r="M233" s="25"/>
      <c r="N233" s="25"/>
      <c r="O233" s="5"/>
      <c r="P233" s="5"/>
      <c r="Q233" s="5"/>
      <c r="R233" s="5"/>
      <c r="S233" s="5"/>
      <c r="T233" s="5"/>
      <c r="U233" s="5"/>
      <c r="V233" s="5"/>
    </row>
    <row r="234" spans="1:22" ht="18">
      <c r="A234" s="33" t="s">
        <v>26</v>
      </c>
      <c r="B234" s="148">
        <v>1.38888888888889E-3</v>
      </c>
      <c r="C234" s="151"/>
      <c r="D234" s="34">
        <f>D233+C233</f>
        <v>0.55208333333333237</v>
      </c>
      <c r="E234" s="34">
        <f>E233+C233</f>
        <v>0.54027777777777675</v>
      </c>
      <c r="F234" s="34">
        <f>F233+C233</f>
        <v>0.57430555555555451</v>
      </c>
      <c r="G234" s="34">
        <f>G233+C233</f>
        <v>0.562499999999999</v>
      </c>
      <c r="H234" s="36">
        <f>H233+C233</f>
        <v>0.59722222222222121</v>
      </c>
      <c r="I234" s="39">
        <f>I233+C233</f>
        <v>0.5854166666666657</v>
      </c>
      <c r="J234" s="34">
        <f>J233+C233</f>
        <v>0.62291666666666567</v>
      </c>
      <c r="K234" s="34">
        <f>K233+C233</f>
        <v>0.60694444444444351</v>
      </c>
      <c r="L234" s="156"/>
      <c r="M234" s="25"/>
      <c r="N234" s="25"/>
      <c r="O234" s="5"/>
      <c r="P234" s="5"/>
      <c r="Q234" s="5"/>
      <c r="R234" s="5"/>
      <c r="S234" s="5"/>
      <c r="T234" s="5"/>
      <c r="U234" s="5"/>
      <c r="V234" s="5"/>
    </row>
    <row r="235" spans="1:22" ht="18">
      <c r="A235" s="33" t="s">
        <v>27</v>
      </c>
      <c r="B235" s="149"/>
      <c r="C235" s="150">
        <v>1.38888888888889E-3</v>
      </c>
      <c r="D235" s="34">
        <f>D234+B234</f>
        <v>0.55347222222222126</v>
      </c>
      <c r="E235" s="34">
        <f>E234+B234</f>
        <v>0.54166666666666563</v>
      </c>
      <c r="F235" s="34">
        <f>F234+B234</f>
        <v>0.5756944444444434</v>
      </c>
      <c r="G235" s="34">
        <f>G234+B234</f>
        <v>0.56388888888888788</v>
      </c>
      <c r="H235" s="36">
        <f>H234+B234</f>
        <v>0.59861111111111009</v>
      </c>
      <c r="I235" s="39">
        <f>I234+B234</f>
        <v>0.58680555555555458</v>
      </c>
      <c r="J235" s="34">
        <f>J234+B234</f>
        <v>0.62430555555555456</v>
      </c>
      <c r="K235" s="34">
        <f>K234+B234</f>
        <v>0.60833333333333239</v>
      </c>
      <c r="L235" s="156"/>
      <c r="M235" s="25"/>
      <c r="N235" s="25"/>
      <c r="O235" s="5"/>
      <c r="P235" s="5"/>
      <c r="Q235" s="5"/>
      <c r="R235" s="5"/>
      <c r="S235" s="5"/>
      <c r="T235" s="5"/>
      <c r="U235" s="5"/>
      <c r="V235" s="5"/>
    </row>
    <row r="236" spans="1:22" ht="18">
      <c r="A236" s="33" t="s">
        <v>28</v>
      </c>
      <c r="B236" s="148">
        <v>1.38888888888889E-3</v>
      </c>
      <c r="C236" s="151"/>
      <c r="D236" s="34">
        <f>D235+C235</f>
        <v>0.55486111111111014</v>
      </c>
      <c r="E236" s="34">
        <f>E235+C235</f>
        <v>0.54305555555555451</v>
      </c>
      <c r="F236" s="34">
        <f>F235+C235</f>
        <v>0.57708333333333228</v>
      </c>
      <c r="G236" s="34">
        <f>G235+C235</f>
        <v>0.56527777777777677</v>
      </c>
      <c r="H236" s="36">
        <f>H235+C235</f>
        <v>0.59999999999999898</v>
      </c>
      <c r="I236" s="39">
        <f>I235+C235</f>
        <v>0.58819444444444346</v>
      </c>
      <c r="J236" s="34">
        <f>J235+C235</f>
        <v>0.62569444444444344</v>
      </c>
      <c r="K236" s="34">
        <f>K235+C235</f>
        <v>0.60972222222222128</v>
      </c>
      <c r="L236" s="156"/>
      <c r="M236" s="25"/>
      <c r="N236" s="25"/>
      <c r="O236" s="5"/>
      <c r="P236" s="5"/>
      <c r="Q236" s="5"/>
      <c r="R236" s="5"/>
      <c r="S236" s="5"/>
      <c r="T236" s="5"/>
      <c r="U236" s="5"/>
      <c r="V236" s="5"/>
    </row>
    <row r="237" spans="1:22" ht="18">
      <c r="A237" s="33" t="s">
        <v>29</v>
      </c>
      <c r="B237" s="149"/>
      <c r="C237" s="150">
        <v>2.0833333333333333E-3</v>
      </c>
      <c r="D237" s="34">
        <f>D236+B236</f>
        <v>0.55624999999999902</v>
      </c>
      <c r="E237" s="34">
        <f>E236+B236</f>
        <v>0.5444444444444434</v>
      </c>
      <c r="F237" s="34">
        <f>F236+B236</f>
        <v>0.57847222222222117</v>
      </c>
      <c r="G237" s="34">
        <f>G236+B236</f>
        <v>0.56666666666666565</v>
      </c>
      <c r="H237" s="36">
        <f>H236+B236</f>
        <v>0.60138888888888786</v>
      </c>
      <c r="I237" s="39">
        <f>I236+B236</f>
        <v>0.58958333333333235</v>
      </c>
      <c r="J237" s="34">
        <f>J236+B236</f>
        <v>0.62708333333333233</v>
      </c>
      <c r="K237" s="34">
        <f>K236+B236</f>
        <v>0.61111111111111016</v>
      </c>
      <c r="L237" s="156"/>
      <c r="M237" s="25"/>
      <c r="N237" s="25"/>
      <c r="O237" s="5"/>
      <c r="P237" s="5"/>
      <c r="Q237" s="5"/>
      <c r="R237" s="5"/>
      <c r="S237" s="5"/>
      <c r="T237" s="5"/>
      <c r="U237" s="5"/>
      <c r="V237" s="5"/>
    </row>
    <row r="238" spans="1:22" ht="18">
      <c r="A238" s="33" t="s">
        <v>30</v>
      </c>
      <c r="B238" s="148">
        <v>1.38888888888889E-3</v>
      </c>
      <c r="C238" s="151"/>
      <c r="D238" s="34">
        <f>D237+C237</f>
        <v>0.55833333333333235</v>
      </c>
      <c r="E238" s="34">
        <f>E237+C237</f>
        <v>0.54652777777777672</v>
      </c>
      <c r="F238" s="34">
        <f>F237+C237</f>
        <v>0.58055555555555449</v>
      </c>
      <c r="G238" s="34">
        <f>G237+C237</f>
        <v>0.56874999999999898</v>
      </c>
      <c r="H238" s="36">
        <f>H237+C237</f>
        <v>0.60347222222222119</v>
      </c>
      <c r="I238" s="39">
        <f>I237+C237</f>
        <v>0.59166666666666567</v>
      </c>
      <c r="J238" s="34">
        <f>J237+C237</f>
        <v>0.62916666666666565</v>
      </c>
      <c r="K238" s="34">
        <f>K237+C237</f>
        <v>0.61319444444444349</v>
      </c>
      <c r="L238" s="156"/>
      <c r="M238" s="25"/>
      <c r="N238" s="25"/>
      <c r="O238" s="5"/>
      <c r="P238" s="5"/>
      <c r="Q238" s="5"/>
      <c r="R238" s="5"/>
      <c r="S238" s="5"/>
      <c r="T238" s="5"/>
      <c r="U238" s="5"/>
      <c r="V238" s="5"/>
    </row>
    <row r="239" spans="1:22" ht="18">
      <c r="A239" s="33" t="s">
        <v>31</v>
      </c>
      <c r="B239" s="149"/>
      <c r="C239" s="150">
        <v>1.38888888888889E-3</v>
      </c>
      <c r="D239" s="34">
        <f>D238+B238</f>
        <v>0.55972222222222123</v>
      </c>
      <c r="E239" s="34">
        <f>E238+B238</f>
        <v>0.54791666666666561</v>
      </c>
      <c r="F239" s="34">
        <f>F238+B238</f>
        <v>0.58194444444444338</v>
      </c>
      <c r="G239" s="34">
        <f>G238+B238</f>
        <v>0.57013888888888786</v>
      </c>
      <c r="H239" s="36">
        <f>H238+B238</f>
        <v>0.60486111111111007</v>
      </c>
      <c r="I239" s="39">
        <f>I238+B238</f>
        <v>0.59305555555555456</v>
      </c>
      <c r="J239" s="34">
        <f>J238+B238</f>
        <v>0.63055555555555454</v>
      </c>
      <c r="K239" s="34">
        <f>K238+B238</f>
        <v>0.61458333333333237</v>
      </c>
      <c r="L239" s="156"/>
      <c r="M239" s="25"/>
      <c r="N239" s="25"/>
      <c r="O239" s="5"/>
      <c r="P239" s="5"/>
      <c r="Q239" s="5"/>
      <c r="R239" s="5"/>
      <c r="S239" s="5"/>
      <c r="T239" s="5"/>
      <c r="U239" s="5"/>
      <c r="V239" s="5"/>
    </row>
    <row r="240" spans="1:22" ht="18">
      <c r="A240" s="21" t="s">
        <v>32</v>
      </c>
      <c r="B240" s="148">
        <v>6.9444444444444447E-4</v>
      </c>
      <c r="C240" s="151"/>
      <c r="D240" s="42">
        <f>D239+C239</f>
        <v>0.56111111111111012</v>
      </c>
      <c r="E240" s="42">
        <f>E239+C239</f>
        <v>0.54930555555555449</v>
      </c>
      <c r="F240" s="42">
        <f>F239+C239</f>
        <v>0.58333333333333226</v>
      </c>
      <c r="G240" s="42">
        <f>G239+C239</f>
        <v>0.57152777777777675</v>
      </c>
      <c r="H240" s="53">
        <f>H239+C239</f>
        <v>0.60624999999999896</v>
      </c>
      <c r="I240" s="60">
        <f>I239+C239</f>
        <v>0.59444444444444344</v>
      </c>
      <c r="J240" s="42">
        <f>J239+C239</f>
        <v>0.63194444444444342</v>
      </c>
      <c r="K240" s="42">
        <f>K239+C239</f>
        <v>0.61597222222222126</v>
      </c>
      <c r="L240" s="156"/>
      <c r="M240" s="25"/>
      <c r="N240" s="25"/>
      <c r="O240" s="5"/>
      <c r="P240" s="5"/>
      <c r="Q240" s="5"/>
      <c r="R240" s="5"/>
      <c r="S240" s="5"/>
      <c r="T240" s="5"/>
      <c r="U240" s="5"/>
      <c r="V240" s="5"/>
    </row>
    <row r="241" spans="1:22" ht="18">
      <c r="A241" s="33" t="s">
        <v>33</v>
      </c>
      <c r="B241" s="149"/>
      <c r="C241" s="150">
        <v>6.9444444444444447E-4</v>
      </c>
      <c r="D241" s="45">
        <f>D240+B240</f>
        <v>0.56180555555555456</v>
      </c>
      <c r="E241" s="45">
        <f>E240+B240</f>
        <v>0.54999999999999893</v>
      </c>
      <c r="F241" s="45">
        <f>F240+B240</f>
        <v>0.5840277777777767</v>
      </c>
      <c r="G241" s="45">
        <f>G240+B240</f>
        <v>0.57222222222222119</v>
      </c>
      <c r="H241" s="44">
        <f>H240+B240</f>
        <v>0.6069444444444434</v>
      </c>
      <c r="I241" s="95">
        <f>I240+B240</f>
        <v>0.59513888888888788</v>
      </c>
      <c r="J241" s="45">
        <f>J240+B240</f>
        <v>0.63263888888888786</v>
      </c>
      <c r="K241" s="45">
        <f>K240+B240</f>
        <v>0.6166666666666657</v>
      </c>
      <c r="L241" s="156"/>
      <c r="M241" s="25"/>
      <c r="N241" s="25"/>
      <c r="O241" s="5"/>
      <c r="P241" s="5"/>
      <c r="Q241" s="5"/>
      <c r="R241" s="5"/>
      <c r="S241" s="5"/>
      <c r="T241" s="5"/>
      <c r="U241" s="5"/>
      <c r="V241" s="5"/>
    </row>
    <row r="242" spans="1:22" ht="18">
      <c r="A242" s="33" t="s">
        <v>34</v>
      </c>
      <c r="B242" s="148">
        <v>1.38888888888889E-3</v>
      </c>
      <c r="C242" s="151"/>
      <c r="D242" s="45">
        <f>D241+C241</f>
        <v>0.562499999999999</v>
      </c>
      <c r="E242" s="45">
        <f>E241+C241</f>
        <v>0.55069444444444338</v>
      </c>
      <c r="F242" s="45">
        <f>F241+C241</f>
        <v>0.58472222222222114</v>
      </c>
      <c r="G242" s="45">
        <f>G241+C241</f>
        <v>0.57291666666666563</v>
      </c>
      <c r="H242" s="44">
        <f>H241+C241</f>
        <v>0.60763888888888784</v>
      </c>
      <c r="I242" s="95">
        <f>I241+C241</f>
        <v>0.59583333333333233</v>
      </c>
      <c r="J242" s="45">
        <f>J241+C241</f>
        <v>0.6333333333333323</v>
      </c>
      <c r="K242" s="45">
        <f>K241+C241</f>
        <v>0.61736111111111014</v>
      </c>
      <c r="L242" s="156"/>
      <c r="M242" s="25"/>
      <c r="N242" s="25"/>
      <c r="O242" s="5"/>
      <c r="P242" s="5"/>
      <c r="Q242" s="5"/>
      <c r="R242" s="5"/>
      <c r="S242" s="5"/>
      <c r="T242" s="5"/>
      <c r="U242" s="5"/>
      <c r="V242" s="5"/>
    </row>
    <row r="243" spans="1:22" ht="18">
      <c r="A243" s="33" t="s">
        <v>35</v>
      </c>
      <c r="B243" s="149"/>
      <c r="C243" s="150">
        <v>1.3888888888888889E-3</v>
      </c>
      <c r="D243" s="45">
        <f>D242+B242</f>
        <v>0.56388888888888788</v>
      </c>
      <c r="E243" s="45">
        <f>E242+B242</f>
        <v>0.55208333333333226</v>
      </c>
      <c r="F243" s="45">
        <f>F242+B242</f>
        <v>0.58611111111111003</v>
      </c>
      <c r="G243" s="45">
        <f>G242+B242</f>
        <v>0.57430555555555451</v>
      </c>
      <c r="H243" s="44">
        <f>H242+B242</f>
        <v>0.60902777777777672</v>
      </c>
      <c r="I243" s="95">
        <f>I242+B242</f>
        <v>0.59722222222222121</v>
      </c>
      <c r="J243" s="45">
        <f>J242+B242</f>
        <v>0.63472222222222119</v>
      </c>
      <c r="K243" s="45">
        <f>K242+B242</f>
        <v>0.61874999999999902</v>
      </c>
      <c r="L243" s="156"/>
      <c r="M243" s="25"/>
      <c r="N243" s="25"/>
      <c r="O243" s="5"/>
      <c r="P243" s="5"/>
      <c r="Q243" s="5"/>
      <c r="R243" s="5"/>
      <c r="S243" s="5"/>
      <c r="T243" s="5"/>
      <c r="U243" s="5"/>
      <c r="V243" s="5"/>
    </row>
    <row r="244" spans="1:22" ht="18">
      <c r="A244" s="33" t="s">
        <v>36</v>
      </c>
      <c r="B244" s="148">
        <v>6.9444444444444501E-4</v>
      </c>
      <c r="C244" s="151"/>
      <c r="D244" s="45">
        <f>D243+C243</f>
        <v>0.56527777777777677</v>
      </c>
      <c r="E244" s="45">
        <f>E243+C243</f>
        <v>0.55347222222222114</v>
      </c>
      <c r="F244" s="45">
        <f>F243+C243</f>
        <v>0.58749999999999891</v>
      </c>
      <c r="G244" s="45">
        <f>G243+C243</f>
        <v>0.5756944444444434</v>
      </c>
      <c r="H244" s="44">
        <f>H243+C243</f>
        <v>0.61041666666666561</v>
      </c>
      <c r="I244" s="95">
        <f>I243+C243</f>
        <v>0.59861111111111009</v>
      </c>
      <c r="J244" s="45">
        <f>J243+C243</f>
        <v>0.63611111111111007</v>
      </c>
      <c r="K244" s="45">
        <f>K243+C243</f>
        <v>0.62013888888888791</v>
      </c>
      <c r="L244" s="156"/>
      <c r="M244" s="25"/>
      <c r="N244" s="25"/>
      <c r="O244" s="5"/>
      <c r="P244" s="5"/>
      <c r="Q244" s="5"/>
      <c r="R244" s="37"/>
      <c r="S244" s="5"/>
      <c r="T244" s="5"/>
      <c r="U244" s="5"/>
      <c r="V244" s="5"/>
    </row>
    <row r="245" spans="1:22" ht="18">
      <c r="A245" s="33" t="s">
        <v>37</v>
      </c>
      <c r="B245" s="149"/>
      <c r="C245" s="150">
        <v>6.9444444444444501E-4</v>
      </c>
      <c r="D245" s="45">
        <f>D244+B244</f>
        <v>0.56597222222222121</v>
      </c>
      <c r="E245" s="45">
        <f>E244+B244</f>
        <v>0.55416666666666559</v>
      </c>
      <c r="F245" s="45">
        <f>F244+B244</f>
        <v>0.58819444444444335</v>
      </c>
      <c r="G245" s="45">
        <f>G244+B244</f>
        <v>0.57638888888888784</v>
      </c>
      <c r="H245" s="44">
        <f>H244+B244</f>
        <v>0.61111111111111005</v>
      </c>
      <c r="I245" s="95">
        <f>I244+B244</f>
        <v>0.59930555555555454</v>
      </c>
      <c r="J245" s="45">
        <f>J244+B244</f>
        <v>0.63680555555555451</v>
      </c>
      <c r="K245" s="45">
        <f>K244+B244</f>
        <v>0.62083333333333235</v>
      </c>
      <c r="L245" s="156"/>
      <c r="M245" s="25"/>
      <c r="N245" s="49"/>
      <c r="O245" s="5"/>
      <c r="P245" s="5"/>
      <c r="Q245" s="5"/>
      <c r="R245" s="5"/>
      <c r="S245" s="5"/>
      <c r="T245" s="5"/>
      <c r="U245" s="5"/>
      <c r="V245" s="5"/>
    </row>
    <row r="246" spans="1:22" ht="18">
      <c r="A246" s="33" t="s">
        <v>38</v>
      </c>
      <c r="B246" s="148">
        <v>6.9444444444444501E-4</v>
      </c>
      <c r="C246" s="151"/>
      <c r="D246" s="45">
        <f>D245+C245</f>
        <v>0.56666666666666565</v>
      </c>
      <c r="E246" s="45">
        <f>E245+C245</f>
        <v>0.55486111111111003</v>
      </c>
      <c r="F246" s="45">
        <f>F245+C245</f>
        <v>0.5888888888888878</v>
      </c>
      <c r="G246" s="45">
        <f>G245+C245</f>
        <v>0.57708333333333228</v>
      </c>
      <c r="H246" s="44">
        <f>H245+C245</f>
        <v>0.61180555555555449</v>
      </c>
      <c r="I246" s="95">
        <f>I245+C245</f>
        <v>0.59999999999999898</v>
      </c>
      <c r="J246" s="45">
        <f>J245+C245</f>
        <v>0.63749999999999896</v>
      </c>
      <c r="K246" s="45">
        <f>K245+C245</f>
        <v>0.62152777777777679</v>
      </c>
      <c r="L246" s="156"/>
      <c r="M246" s="25"/>
      <c r="N246" s="50"/>
      <c r="O246" s="5"/>
      <c r="P246" s="5"/>
      <c r="Q246" s="5"/>
      <c r="R246" s="5"/>
      <c r="S246" s="5"/>
      <c r="T246" s="5"/>
      <c r="U246" s="5"/>
      <c r="V246" s="5"/>
    </row>
    <row r="247" spans="1:22" ht="18">
      <c r="A247" s="33" t="s">
        <v>39</v>
      </c>
      <c r="B247" s="149"/>
      <c r="C247" s="150">
        <v>6.9444444444444447E-4</v>
      </c>
      <c r="D247" s="45">
        <f>D246+B246</f>
        <v>0.56736111111111009</v>
      </c>
      <c r="E247" s="45">
        <f>E246+B246</f>
        <v>0.55555555555555447</v>
      </c>
      <c r="F247" s="45">
        <f>F246+B246</f>
        <v>0.58958333333333224</v>
      </c>
      <c r="G247" s="45">
        <f>G246+B246</f>
        <v>0.57777777777777672</v>
      </c>
      <c r="H247" s="44">
        <f>H246+B246</f>
        <v>0.61249999999999893</v>
      </c>
      <c r="I247" s="95">
        <f>I246+B246</f>
        <v>0.60069444444444342</v>
      </c>
      <c r="J247" s="45">
        <f>J246+B246</f>
        <v>0.6381944444444434</v>
      </c>
      <c r="K247" s="45">
        <f>K246+B246</f>
        <v>0.62222222222222123</v>
      </c>
      <c r="L247" s="156"/>
      <c r="M247" s="25"/>
      <c r="N247" s="49"/>
      <c r="O247" s="5"/>
      <c r="P247" s="5"/>
      <c r="Q247" s="5"/>
      <c r="R247" s="37"/>
      <c r="S247" s="5"/>
      <c r="T247" s="5"/>
      <c r="U247" s="5"/>
      <c r="V247" s="5"/>
    </row>
    <row r="248" spans="1:22" ht="18">
      <c r="A248" s="33" t="s">
        <v>40</v>
      </c>
      <c r="B248" s="148">
        <v>6.9444444444444447E-4</v>
      </c>
      <c r="C248" s="151"/>
      <c r="D248" s="45">
        <f>D247+C247</f>
        <v>0.56805555555555454</v>
      </c>
      <c r="E248" s="45">
        <f>E247+C247</f>
        <v>0.55624999999999891</v>
      </c>
      <c r="F248" s="45">
        <f>F247+C247</f>
        <v>0.59027777777777668</v>
      </c>
      <c r="G248" s="45">
        <f>G247+C247</f>
        <v>0.57847222222222117</v>
      </c>
      <c r="H248" s="44">
        <f>H247+C247</f>
        <v>0.61319444444444338</v>
      </c>
      <c r="I248" s="95">
        <f>I247+C247</f>
        <v>0.60138888888888786</v>
      </c>
      <c r="J248" s="45">
        <f>J247+C247</f>
        <v>0.63888888888888784</v>
      </c>
      <c r="K248" s="45">
        <f>K247+C247</f>
        <v>0.62291666666666567</v>
      </c>
      <c r="L248" s="156"/>
      <c r="M248" s="25"/>
      <c r="N248" s="50"/>
      <c r="O248" s="5"/>
      <c r="P248" s="5"/>
      <c r="Q248" s="5"/>
      <c r="R248" s="5"/>
      <c r="S248" s="5"/>
      <c r="T248" s="5"/>
      <c r="U248" s="5"/>
      <c r="V248" s="5"/>
    </row>
    <row r="249" spans="1:22" ht="18">
      <c r="A249" s="21" t="s">
        <v>41</v>
      </c>
      <c r="B249" s="149"/>
      <c r="C249" s="150">
        <v>6.9444444444444447E-4</v>
      </c>
      <c r="D249" s="42">
        <f>D248+B248</f>
        <v>0.56874999999999898</v>
      </c>
      <c r="E249" s="42">
        <f>E248+B248</f>
        <v>0.55694444444444335</v>
      </c>
      <c r="F249" s="42">
        <f>F248+B248</f>
        <v>0.59097222222222112</v>
      </c>
      <c r="G249" s="42">
        <f>G248+B248</f>
        <v>0.57916666666666561</v>
      </c>
      <c r="H249" s="53">
        <f>H248+B248</f>
        <v>0.61388888888888782</v>
      </c>
      <c r="I249" s="60">
        <f>I248+B248</f>
        <v>0.6020833333333323</v>
      </c>
      <c r="J249" s="42">
        <f>J248+B248</f>
        <v>0.63958333333333228</v>
      </c>
      <c r="K249" s="42">
        <f>K248+B248</f>
        <v>0.62361111111111012</v>
      </c>
      <c r="L249" s="156"/>
      <c r="M249" s="25"/>
      <c r="N249" s="49"/>
      <c r="O249" s="5"/>
      <c r="P249" s="5"/>
      <c r="Q249" s="5"/>
      <c r="R249" s="5"/>
      <c r="S249" s="5"/>
      <c r="T249" s="5"/>
      <c r="U249" s="5"/>
      <c r="V249" s="5"/>
    </row>
    <row r="250" spans="1:22" ht="18">
      <c r="A250" s="33" t="s">
        <v>42</v>
      </c>
      <c r="B250" s="148">
        <v>1.3888888888888889E-3</v>
      </c>
      <c r="C250" s="151"/>
      <c r="D250" s="45">
        <f>D249+C249</f>
        <v>0.56944444444444342</v>
      </c>
      <c r="E250" s="45">
        <f>E249+C249</f>
        <v>0.5576388888888878</v>
      </c>
      <c r="F250" s="45">
        <f>F249+C249</f>
        <v>0.59166666666666556</v>
      </c>
      <c r="G250" s="45">
        <f>G249+C249</f>
        <v>0.57986111111111005</v>
      </c>
      <c r="H250" s="44">
        <f>H249+C249</f>
        <v>0.61458333333333226</v>
      </c>
      <c r="I250" s="95">
        <f>I249+C249</f>
        <v>0.60277777777777675</v>
      </c>
      <c r="J250" s="45">
        <f>J249+C249</f>
        <v>0.64027777777777672</v>
      </c>
      <c r="K250" s="45">
        <f>K249+C249</f>
        <v>0.62430555555555456</v>
      </c>
      <c r="L250" s="156"/>
      <c r="M250" s="25"/>
      <c r="N250" s="49"/>
      <c r="O250" s="5"/>
      <c r="P250" s="5"/>
      <c r="Q250" s="5"/>
      <c r="R250" s="5"/>
      <c r="S250" s="5"/>
      <c r="T250" s="5"/>
      <c r="U250" s="5"/>
      <c r="V250" s="5"/>
    </row>
    <row r="251" spans="1:22" ht="18">
      <c r="A251" s="33" t="s">
        <v>43</v>
      </c>
      <c r="B251" s="149"/>
      <c r="C251" s="150">
        <v>6.9444444444444501E-4</v>
      </c>
      <c r="D251" s="45">
        <f>D250+B250</f>
        <v>0.5708333333333323</v>
      </c>
      <c r="E251" s="45">
        <f>E250+B250</f>
        <v>0.55902777777777668</v>
      </c>
      <c r="F251" s="45">
        <f>F250+B250</f>
        <v>0.59305555555555445</v>
      </c>
      <c r="G251" s="45">
        <f>G250+B250</f>
        <v>0.58124999999999893</v>
      </c>
      <c r="H251" s="44">
        <f>H250+B250</f>
        <v>0.61597222222222114</v>
      </c>
      <c r="I251" s="95">
        <f>I250+B250</f>
        <v>0.60416666666666563</v>
      </c>
      <c r="J251" s="45">
        <f>J250+B250</f>
        <v>0.64166666666666561</v>
      </c>
      <c r="K251" s="45">
        <f>K250+B250</f>
        <v>0.62569444444444344</v>
      </c>
      <c r="L251" s="156"/>
      <c r="M251" s="25"/>
      <c r="N251" s="51"/>
      <c r="O251" s="5"/>
      <c r="P251" s="5"/>
      <c r="Q251" s="5"/>
      <c r="R251" s="5"/>
      <c r="S251" s="5"/>
      <c r="T251" s="5"/>
      <c r="U251" s="5"/>
      <c r="V251" s="5"/>
    </row>
    <row r="252" spans="1:22" ht="18">
      <c r="A252" s="33" t="s">
        <v>44</v>
      </c>
      <c r="B252" s="148">
        <v>6.9444444444444501E-4</v>
      </c>
      <c r="C252" s="151"/>
      <c r="D252" s="45">
        <f>D251+C251</f>
        <v>0.57152777777777675</v>
      </c>
      <c r="E252" s="45">
        <f>E251+C251</f>
        <v>0.55972222222222112</v>
      </c>
      <c r="F252" s="45">
        <f>F251+C251</f>
        <v>0.59374999999999889</v>
      </c>
      <c r="G252" s="45">
        <f>G251+C251</f>
        <v>0.58194444444444338</v>
      </c>
      <c r="H252" s="44">
        <f>H251+C251</f>
        <v>0.61666666666666559</v>
      </c>
      <c r="I252" s="95">
        <f>I251+C251</f>
        <v>0.60486111111111007</v>
      </c>
      <c r="J252" s="45">
        <f>J251+C251</f>
        <v>0.64236111111111005</v>
      </c>
      <c r="K252" s="45">
        <f>K251+C251</f>
        <v>0.62638888888888788</v>
      </c>
      <c r="L252" s="156"/>
      <c r="M252" s="25"/>
      <c r="N252" s="49"/>
      <c r="O252" s="5"/>
      <c r="P252" s="5"/>
      <c r="Q252" s="5"/>
      <c r="R252" s="5"/>
      <c r="S252" s="5"/>
      <c r="T252" s="5"/>
      <c r="U252" s="5"/>
      <c r="V252" s="5"/>
    </row>
    <row r="253" spans="1:22" ht="18">
      <c r="A253" s="33" t="s">
        <v>45</v>
      </c>
      <c r="B253" s="149"/>
      <c r="C253" s="150">
        <v>6.9444444444444501E-4</v>
      </c>
      <c r="D253" s="45">
        <f>D252+B252</f>
        <v>0.57222222222222119</v>
      </c>
      <c r="E253" s="45">
        <f>E252+B252</f>
        <v>0.56041666666666556</v>
      </c>
      <c r="F253" s="45">
        <f>F252+B252</f>
        <v>0.59444444444444333</v>
      </c>
      <c r="G253" s="45">
        <f>G252+B252</f>
        <v>0.58263888888888782</v>
      </c>
      <c r="H253" s="44">
        <f>H252+B252</f>
        <v>0.61736111111111003</v>
      </c>
      <c r="I253" s="95">
        <f>I252+B252</f>
        <v>0.60555555555555451</v>
      </c>
      <c r="J253" s="45">
        <f>J252+B252</f>
        <v>0.64305555555555449</v>
      </c>
      <c r="K253" s="45">
        <f>K252+B252</f>
        <v>0.62708333333333233</v>
      </c>
      <c r="L253" s="156"/>
      <c r="M253" s="5"/>
      <c r="N253" s="49"/>
      <c r="O253" s="5"/>
      <c r="P253" s="5"/>
      <c r="Q253" s="5"/>
      <c r="R253" s="5"/>
      <c r="S253" s="5"/>
      <c r="T253" s="5"/>
      <c r="U253" s="5"/>
      <c r="V253" s="5"/>
    </row>
    <row r="254" spans="1:22" ht="18">
      <c r="A254" s="33" t="s">
        <v>46</v>
      </c>
      <c r="B254" s="148">
        <v>6.9444444444444501E-4</v>
      </c>
      <c r="C254" s="151"/>
      <c r="D254" s="45">
        <f>D253+C253</f>
        <v>0.57291666666666563</v>
      </c>
      <c r="E254" s="45">
        <f>E253+C253</f>
        <v>0.56111111111111001</v>
      </c>
      <c r="F254" s="45">
        <f>F253+C253</f>
        <v>0.59513888888888777</v>
      </c>
      <c r="G254" s="45">
        <f>G253+C253</f>
        <v>0.58333333333333226</v>
      </c>
      <c r="H254" s="44">
        <f>H253+C253</f>
        <v>0.61805555555555447</v>
      </c>
      <c r="I254" s="95">
        <f>I253+C253</f>
        <v>0.60624999999999896</v>
      </c>
      <c r="J254" s="45">
        <f>J253+C253</f>
        <v>0.64374999999999893</v>
      </c>
      <c r="K254" s="45">
        <f>K253+C253</f>
        <v>0.62777777777777677</v>
      </c>
      <c r="L254" s="156"/>
      <c r="M254" s="5"/>
      <c r="N254" s="51"/>
      <c r="O254" s="5"/>
      <c r="P254" s="5"/>
      <c r="Q254" s="5"/>
      <c r="R254" s="5"/>
      <c r="S254" s="5"/>
      <c r="T254" s="5"/>
      <c r="U254" s="5"/>
      <c r="V254" s="5"/>
    </row>
    <row r="255" spans="1:22" ht="18">
      <c r="A255" s="33" t="s">
        <v>47</v>
      </c>
      <c r="B255" s="149"/>
      <c r="C255" s="150">
        <v>6.9444444444444501E-4</v>
      </c>
      <c r="D255" s="45">
        <f>D254+B254</f>
        <v>0.57361111111111007</v>
      </c>
      <c r="E255" s="45">
        <f>E254+B254</f>
        <v>0.56180555555555445</v>
      </c>
      <c r="F255" s="45">
        <f>F254+B254</f>
        <v>0.59583333333333222</v>
      </c>
      <c r="G255" s="45">
        <f>G254+B254</f>
        <v>0.5840277777777767</v>
      </c>
      <c r="H255" s="44">
        <f>H254+B254</f>
        <v>0.61874999999999891</v>
      </c>
      <c r="I255" s="95">
        <f>I254+B254</f>
        <v>0.6069444444444434</v>
      </c>
      <c r="J255" s="45">
        <f>J254+B254</f>
        <v>0.64444444444444338</v>
      </c>
      <c r="K255" s="95">
        <f>K254+B254</f>
        <v>0.62847222222222121</v>
      </c>
      <c r="L255" s="156"/>
      <c r="M255" s="25"/>
      <c r="N255" s="51"/>
      <c r="O255" s="5"/>
      <c r="P255" s="5"/>
      <c r="Q255" s="5"/>
      <c r="R255" s="5"/>
      <c r="S255" s="5"/>
      <c r="T255" s="5"/>
      <c r="U255" s="5"/>
      <c r="V255" s="5"/>
    </row>
    <row r="256" spans="1:22" ht="18">
      <c r="A256" s="21" t="s">
        <v>48</v>
      </c>
      <c r="B256" s="148">
        <v>6.9444444444444441E-3</v>
      </c>
      <c r="C256" s="151"/>
      <c r="D256" s="42">
        <f>D255+C255</f>
        <v>0.57430555555555451</v>
      </c>
      <c r="E256" s="59">
        <f>E255+C255</f>
        <v>0.56249999999999889</v>
      </c>
      <c r="F256" s="60">
        <f>F255+C255</f>
        <v>0.59652777777777666</v>
      </c>
      <c r="G256" s="59">
        <f>G255+C255</f>
        <v>0.58472222222222114</v>
      </c>
      <c r="H256" s="65">
        <f>H255+C255</f>
        <v>0.61944444444444335</v>
      </c>
      <c r="I256" s="59">
        <f>I255+C255</f>
        <v>0.60763888888888784</v>
      </c>
      <c r="J256" s="42">
        <f>J255+C255</f>
        <v>0.64513888888888782</v>
      </c>
      <c r="K256" s="59">
        <f>K255+C255</f>
        <v>0.62916666666666565</v>
      </c>
      <c r="L256" s="156"/>
      <c r="M256" s="25"/>
      <c r="N256" s="124"/>
      <c r="O256" s="5"/>
      <c r="P256" s="61"/>
      <c r="Q256" s="62"/>
      <c r="R256" s="5"/>
      <c r="S256" s="5"/>
      <c r="T256" s="5"/>
      <c r="U256" s="5"/>
      <c r="V256" s="5"/>
    </row>
    <row r="257" spans="1:22" ht="18">
      <c r="A257" s="21" t="s">
        <v>48</v>
      </c>
      <c r="B257" s="149"/>
      <c r="C257" s="150">
        <v>1.3888888888888889E-3</v>
      </c>
      <c r="D257" s="42">
        <f>D256+B256+N258</f>
        <v>0.58124999999999893</v>
      </c>
      <c r="E257" s="52">
        <f>E256+Q186-N256-N257</f>
        <v>0.5972222222222211</v>
      </c>
      <c r="F257" s="42">
        <f>F256+B256</f>
        <v>0.60347222222222108</v>
      </c>
      <c r="G257" s="59">
        <f>G256+Q188</f>
        <v>0.61597222222222114</v>
      </c>
      <c r="H257" s="60">
        <f>H256+B256+N257</f>
        <v>0.62638888888888777</v>
      </c>
      <c r="I257" s="135">
        <f>I256+Q190-N256-N257</f>
        <v>0.64236111111111005</v>
      </c>
      <c r="J257" s="42">
        <f>J256+B256-N256</f>
        <v>0.65208333333333224</v>
      </c>
      <c r="K257" s="59">
        <f>K256+Q192-N257</f>
        <v>0.66180555555555454</v>
      </c>
      <c r="L257" s="156"/>
      <c r="M257" s="25"/>
      <c r="N257" s="124"/>
      <c r="O257" s="5"/>
      <c r="P257" s="61"/>
      <c r="Q257" s="62"/>
      <c r="R257" s="5"/>
      <c r="S257" s="5"/>
      <c r="T257" s="5"/>
      <c r="U257" s="5"/>
      <c r="V257" s="5"/>
    </row>
    <row r="258" spans="1:22" ht="18">
      <c r="A258" s="33" t="s">
        <v>47</v>
      </c>
      <c r="B258" s="148">
        <v>6.9444444444444447E-4</v>
      </c>
      <c r="C258" s="151"/>
      <c r="D258" s="45">
        <f>D257+C257</f>
        <v>0.58263888888888782</v>
      </c>
      <c r="E258" s="133">
        <f>E257+C257</f>
        <v>0.59861111111110998</v>
      </c>
      <c r="F258" s="45">
        <f>F257+C257</f>
        <v>0.60486111111110996</v>
      </c>
      <c r="G258" s="45">
        <f>G257+C257</f>
        <v>0.61736111111111003</v>
      </c>
      <c r="H258" s="45">
        <f>H257+C257</f>
        <v>0.62777777777777666</v>
      </c>
      <c r="I258" s="136">
        <f>I257+C257</f>
        <v>0.64374999999999893</v>
      </c>
      <c r="J258" s="45">
        <f>J257+C257</f>
        <v>0.65347222222222112</v>
      </c>
      <c r="K258" s="95">
        <f>K257+C257</f>
        <v>0.66319444444444342</v>
      </c>
      <c r="L258" s="156"/>
      <c r="M258" s="25"/>
      <c r="N258" s="25"/>
      <c r="O258" s="5"/>
      <c r="P258" s="61"/>
      <c r="Q258" s="62"/>
      <c r="R258" s="5"/>
      <c r="S258" s="5"/>
      <c r="T258" s="5"/>
      <c r="U258" s="5"/>
      <c r="V258" s="5"/>
    </row>
    <row r="259" spans="1:22" ht="18">
      <c r="A259" s="33" t="s">
        <v>46</v>
      </c>
      <c r="B259" s="149"/>
      <c r="C259" s="150">
        <v>6.9444444444444404E-4</v>
      </c>
      <c r="D259" s="45">
        <f>D258+B258</f>
        <v>0.58333333333333226</v>
      </c>
      <c r="E259" s="133">
        <f>E258+B258</f>
        <v>0.59930555555555443</v>
      </c>
      <c r="F259" s="45">
        <f>F258+B258</f>
        <v>0.6055555555555544</v>
      </c>
      <c r="G259" s="45">
        <f>G258+B258</f>
        <v>0.61805555555555447</v>
      </c>
      <c r="H259" s="45">
        <f>H258+B258</f>
        <v>0.6284722222222211</v>
      </c>
      <c r="I259" s="136">
        <f>I258+B258</f>
        <v>0.64444444444444338</v>
      </c>
      <c r="J259" s="45">
        <f>J258+B258</f>
        <v>0.65416666666666556</v>
      </c>
      <c r="K259" s="95">
        <f>K258+B258</f>
        <v>0.66388888888888786</v>
      </c>
      <c r="L259" s="156"/>
      <c r="M259" s="25"/>
      <c r="N259" s="51"/>
      <c r="O259" s="5"/>
      <c r="P259" s="61"/>
      <c r="Q259" s="62"/>
      <c r="R259" s="5"/>
      <c r="S259" s="5"/>
      <c r="T259" s="5"/>
      <c r="U259" s="5"/>
      <c r="V259" s="5"/>
    </row>
    <row r="260" spans="1:22" ht="18">
      <c r="A260" s="33" t="s">
        <v>49</v>
      </c>
      <c r="B260" s="148">
        <v>6.9444444444444404E-4</v>
      </c>
      <c r="C260" s="151"/>
      <c r="D260" s="45">
        <f>D259+C259</f>
        <v>0.5840277777777767</v>
      </c>
      <c r="E260" s="133">
        <f>E259+C259</f>
        <v>0.59999999999999887</v>
      </c>
      <c r="F260" s="45">
        <f>F259+C259</f>
        <v>0.60624999999999885</v>
      </c>
      <c r="G260" s="45">
        <f>G259+C259</f>
        <v>0.61874999999999891</v>
      </c>
      <c r="H260" s="45">
        <f>H259+C259</f>
        <v>0.62916666666666554</v>
      </c>
      <c r="I260" s="136">
        <f>I259+C259</f>
        <v>0.64513888888888782</v>
      </c>
      <c r="J260" s="45">
        <f>J259+C259</f>
        <v>0.65486111111111001</v>
      </c>
      <c r="K260" s="95">
        <f>K259+C259</f>
        <v>0.6645833333333323</v>
      </c>
      <c r="L260" s="156"/>
      <c r="M260" s="25"/>
      <c r="N260" s="51"/>
      <c r="O260" s="5"/>
      <c r="P260" s="61"/>
      <c r="Q260" s="62"/>
      <c r="R260" s="5"/>
      <c r="S260" s="5"/>
      <c r="T260" s="5"/>
      <c r="U260" s="5"/>
      <c r="V260" s="5"/>
    </row>
    <row r="261" spans="1:22" ht="18">
      <c r="A261" s="33" t="s">
        <v>44</v>
      </c>
      <c r="B261" s="149"/>
      <c r="C261" s="150">
        <v>6.9444444444444404E-4</v>
      </c>
      <c r="D261" s="45">
        <f>D260+B260</f>
        <v>0.58472222222222114</v>
      </c>
      <c r="E261" s="133">
        <f>E260+B260</f>
        <v>0.60069444444444331</v>
      </c>
      <c r="F261" s="45">
        <f>F260+B260</f>
        <v>0.60694444444444329</v>
      </c>
      <c r="G261" s="45">
        <f>G260+B260</f>
        <v>0.61944444444444335</v>
      </c>
      <c r="H261" s="45">
        <f>H260+B260</f>
        <v>0.62986111111110998</v>
      </c>
      <c r="I261" s="136">
        <f>I260+B260</f>
        <v>0.64583333333333226</v>
      </c>
      <c r="J261" s="45">
        <f>J260+B260</f>
        <v>0.65555555555555445</v>
      </c>
      <c r="K261" s="95">
        <f>K260+B260</f>
        <v>0.66527777777777675</v>
      </c>
      <c r="L261" s="156"/>
      <c r="M261" s="25"/>
      <c r="N261" s="51"/>
      <c r="O261" s="5"/>
      <c r="P261" s="61"/>
      <c r="Q261" s="62"/>
      <c r="R261" s="5"/>
      <c r="S261" s="5"/>
      <c r="T261" s="5"/>
      <c r="U261" s="5"/>
      <c r="V261" s="5"/>
    </row>
    <row r="262" spans="1:22" ht="18">
      <c r="A262" s="33" t="s">
        <v>50</v>
      </c>
      <c r="B262" s="148">
        <v>6.9444444444444404E-4</v>
      </c>
      <c r="C262" s="151"/>
      <c r="D262" s="45">
        <f>D261+C261</f>
        <v>0.58541666666666559</v>
      </c>
      <c r="E262" s="133">
        <f>E261+C261</f>
        <v>0.60138888888888775</v>
      </c>
      <c r="F262" s="45">
        <f>F261+C261</f>
        <v>0.60763888888888773</v>
      </c>
      <c r="G262" s="45">
        <f>G261+C261</f>
        <v>0.6201388888888878</v>
      </c>
      <c r="H262" s="45">
        <f>H261+C261</f>
        <v>0.63055555555555443</v>
      </c>
      <c r="I262" s="136">
        <f>I261+C261</f>
        <v>0.6465277777777767</v>
      </c>
      <c r="J262" s="45">
        <f>J261+C261</f>
        <v>0.65624999999999889</v>
      </c>
      <c r="K262" s="95">
        <f>K261+C261</f>
        <v>0.66597222222222119</v>
      </c>
      <c r="L262" s="156"/>
      <c r="M262" s="25"/>
      <c r="N262" s="51"/>
      <c r="O262" s="5"/>
      <c r="P262" s="61"/>
      <c r="Q262" s="62"/>
      <c r="R262" s="5"/>
      <c r="S262" s="5"/>
      <c r="T262" s="5"/>
      <c r="U262" s="5"/>
      <c r="V262" s="5"/>
    </row>
    <row r="263" spans="1:22" ht="18">
      <c r="A263" s="33" t="s">
        <v>51</v>
      </c>
      <c r="B263" s="149"/>
      <c r="C263" s="150">
        <v>1.38888888888889E-3</v>
      </c>
      <c r="D263" s="45">
        <f>D262+B262</f>
        <v>0.58611111111111003</v>
      </c>
      <c r="E263" s="133">
        <f>E262+B262</f>
        <v>0.60208333333333219</v>
      </c>
      <c r="F263" s="45">
        <f>F262+B262</f>
        <v>0.60833333333333217</v>
      </c>
      <c r="G263" s="45">
        <f>G262+B262</f>
        <v>0.62083333333333224</v>
      </c>
      <c r="H263" s="45">
        <f>H262+B262</f>
        <v>0.63124999999999887</v>
      </c>
      <c r="I263" s="136">
        <f>I262+B262</f>
        <v>0.64722222222222114</v>
      </c>
      <c r="J263" s="45">
        <f>J262+B262</f>
        <v>0.65694444444444333</v>
      </c>
      <c r="K263" s="95">
        <f>K262+B262</f>
        <v>0.66666666666666563</v>
      </c>
      <c r="L263" s="156"/>
      <c r="M263" s="25"/>
      <c r="N263" s="51"/>
      <c r="O263" s="5"/>
      <c r="P263" s="61"/>
      <c r="Q263" s="62"/>
      <c r="R263" s="5"/>
      <c r="S263" s="5"/>
      <c r="T263" s="5"/>
      <c r="U263" s="5"/>
      <c r="V263" s="5"/>
    </row>
    <row r="264" spans="1:22" ht="18">
      <c r="A264" s="33" t="s">
        <v>52</v>
      </c>
      <c r="B264" s="148">
        <v>1.3888888888888889E-3</v>
      </c>
      <c r="C264" s="151"/>
      <c r="D264" s="45">
        <f>D263+C263</f>
        <v>0.58749999999999891</v>
      </c>
      <c r="E264" s="133">
        <f>E263+C263</f>
        <v>0.60347222222222108</v>
      </c>
      <c r="F264" s="45">
        <f>F263+C263</f>
        <v>0.60972222222222106</v>
      </c>
      <c r="G264" s="45">
        <f>G263+C263</f>
        <v>0.62222222222222112</v>
      </c>
      <c r="H264" s="45">
        <f>H263+C263</f>
        <v>0.63263888888888775</v>
      </c>
      <c r="I264" s="136">
        <f>I263+C263</f>
        <v>0.64861111111111003</v>
      </c>
      <c r="J264" s="45">
        <f>J263+C263</f>
        <v>0.65833333333333222</v>
      </c>
      <c r="K264" s="95">
        <f>K263+C263</f>
        <v>0.66805555555555451</v>
      </c>
      <c r="L264" s="156"/>
      <c r="M264" s="25"/>
      <c r="N264" s="51"/>
      <c r="O264" s="5"/>
      <c r="P264" s="5"/>
      <c r="Q264" s="5"/>
      <c r="R264" s="5"/>
      <c r="S264" s="5"/>
      <c r="T264" s="5"/>
      <c r="U264" s="5"/>
      <c r="V264" s="5"/>
    </row>
    <row r="265" spans="1:22" ht="18">
      <c r="A265" s="33" t="s">
        <v>53</v>
      </c>
      <c r="B265" s="149"/>
      <c r="C265" s="150">
        <v>1.3888888888888889E-3</v>
      </c>
      <c r="D265" s="45">
        <f>D264+B264</f>
        <v>0.5888888888888878</v>
      </c>
      <c r="E265" s="133">
        <f>E264+B264</f>
        <v>0.60486111111110996</v>
      </c>
      <c r="F265" s="45">
        <f>F264+B264</f>
        <v>0.61111111111110994</v>
      </c>
      <c r="G265" s="45">
        <f>G264+B264</f>
        <v>0.62361111111111001</v>
      </c>
      <c r="H265" s="45">
        <f>H264+B264</f>
        <v>0.63402777777777664</v>
      </c>
      <c r="I265" s="136">
        <f>I264+B264</f>
        <v>0.64999999999999891</v>
      </c>
      <c r="J265" s="45">
        <f>J264+B264</f>
        <v>0.6597222222222211</v>
      </c>
      <c r="K265" s="95">
        <f>K264+B264</f>
        <v>0.6694444444444434</v>
      </c>
      <c r="L265" s="156"/>
      <c r="M265" s="25"/>
      <c r="N265" s="51"/>
      <c r="O265" s="5"/>
      <c r="P265" s="5"/>
      <c r="Q265" s="5"/>
      <c r="R265" s="5"/>
      <c r="S265" s="5"/>
      <c r="T265" s="5"/>
      <c r="U265" s="5"/>
      <c r="V265" s="5"/>
    </row>
    <row r="266" spans="1:22" ht="18">
      <c r="A266" s="33" t="s">
        <v>39</v>
      </c>
      <c r="B266" s="148">
        <v>6.9444444444444404E-4</v>
      </c>
      <c r="C266" s="151"/>
      <c r="D266" s="45">
        <f>D265+C265</f>
        <v>0.59027777777777668</v>
      </c>
      <c r="E266" s="133">
        <f>E265+C265</f>
        <v>0.60624999999999885</v>
      </c>
      <c r="F266" s="45">
        <f>F265+C265</f>
        <v>0.61249999999999882</v>
      </c>
      <c r="G266" s="45">
        <f>G265+C265</f>
        <v>0.62499999999999889</v>
      </c>
      <c r="H266" s="45">
        <f>H265+C265</f>
        <v>0.63541666666666552</v>
      </c>
      <c r="I266" s="136">
        <f>I265+C265</f>
        <v>0.6513888888888878</v>
      </c>
      <c r="J266" s="45">
        <f>J265+C265</f>
        <v>0.66111111111110998</v>
      </c>
      <c r="K266" s="95">
        <f>K265+C265</f>
        <v>0.67083333333333228</v>
      </c>
      <c r="L266" s="156"/>
      <c r="M266" s="25"/>
      <c r="N266" s="51"/>
      <c r="O266" s="5"/>
      <c r="P266" s="5"/>
      <c r="Q266" s="5"/>
      <c r="R266" s="5"/>
      <c r="S266" s="5"/>
      <c r="T266" s="5"/>
      <c r="U266" s="5"/>
      <c r="V266" s="5"/>
    </row>
    <row r="267" spans="1:22" ht="18">
      <c r="A267" s="33" t="s">
        <v>38</v>
      </c>
      <c r="B267" s="149"/>
      <c r="C267" s="150">
        <v>6.9444444444444404E-4</v>
      </c>
      <c r="D267" s="45">
        <f>D266+B266</f>
        <v>0.59097222222222112</v>
      </c>
      <c r="E267" s="133">
        <f>E266+B266</f>
        <v>0.60694444444444329</v>
      </c>
      <c r="F267" s="45">
        <f>F266+B266</f>
        <v>0.61319444444444327</v>
      </c>
      <c r="G267" s="45">
        <f>G266+B266</f>
        <v>0.62569444444444333</v>
      </c>
      <c r="H267" s="45">
        <f>H266+B266</f>
        <v>0.63611111111110996</v>
      </c>
      <c r="I267" s="136">
        <f>I266+B266</f>
        <v>0.65208333333333224</v>
      </c>
      <c r="J267" s="45">
        <f>J266+B266</f>
        <v>0.66180555555555443</v>
      </c>
      <c r="K267" s="95">
        <f>K266+B266</f>
        <v>0.67152777777777672</v>
      </c>
      <c r="L267" s="156"/>
      <c r="M267" s="25"/>
      <c r="N267" s="51"/>
      <c r="O267" s="5"/>
      <c r="P267" s="5"/>
      <c r="Q267" s="5"/>
      <c r="R267" s="5"/>
      <c r="S267" s="5"/>
      <c r="T267" s="5"/>
      <c r="U267" s="5"/>
      <c r="V267" s="5"/>
    </row>
    <row r="268" spans="1:22" ht="18">
      <c r="A268" s="33" t="s">
        <v>36</v>
      </c>
      <c r="B268" s="148">
        <v>6.9444444444444404E-4</v>
      </c>
      <c r="C268" s="151"/>
      <c r="D268" s="45">
        <f>D267+C267</f>
        <v>0.59166666666666556</v>
      </c>
      <c r="E268" s="133">
        <f>E267+C267</f>
        <v>0.60763888888888773</v>
      </c>
      <c r="F268" s="45">
        <f>F267+C267</f>
        <v>0.61388888888888771</v>
      </c>
      <c r="G268" s="45">
        <f>G267+C267</f>
        <v>0.62638888888888777</v>
      </c>
      <c r="H268" s="45">
        <f>H267+C267</f>
        <v>0.6368055555555544</v>
      </c>
      <c r="I268" s="136">
        <f>I267+C267</f>
        <v>0.65277777777777668</v>
      </c>
      <c r="J268" s="45">
        <f>J267+C267</f>
        <v>0.66249999999999887</v>
      </c>
      <c r="K268" s="95">
        <f>K267+C267</f>
        <v>0.67222222222222117</v>
      </c>
      <c r="L268" s="156"/>
      <c r="M268" s="25"/>
      <c r="N268" s="51"/>
      <c r="O268" s="5"/>
      <c r="P268" s="5"/>
      <c r="Q268" s="5"/>
      <c r="R268" s="5"/>
      <c r="S268" s="5"/>
      <c r="T268" s="5"/>
      <c r="U268" s="5"/>
      <c r="V268" s="5"/>
    </row>
    <row r="269" spans="1:22" ht="18">
      <c r="A269" s="33" t="s">
        <v>54</v>
      </c>
      <c r="B269" s="149"/>
      <c r="C269" s="150">
        <v>6.9444444444444404E-4</v>
      </c>
      <c r="D269" s="45">
        <f>D268+B268</f>
        <v>0.59236111111111001</v>
      </c>
      <c r="E269" s="133">
        <f>E268+B268</f>
        <v>0.60833333333333217</v>
      </c>
      <c r="F269" s="45">
        <f>F268+B268</f>
        <v>0.61458333333333215</v>
      </c>
      <c r="G269" s="45">
        <f>G268+B268</f>
        <v>0.62708333333333222</v>
      </c>
      <c r="H269" s="45">
        <f>H268+B268</f>
        <v>0.63749999999999885</v>
      </c>
      <c r="I269" s="136">
        <f>I268+B268</f>
        <v>0.65347222222222112</v>
      </c>
      <c r="J269" s="45">
        <f>J268+B268</f>
        <v>0.66319444444444331</v>
      </c>
      <c r="K269" s="95">
        <f>K268+B268</f>
        <v>0.67291666666666561</v>
      </c>
      <c r="L269" s="156"/>
      <c r="M269" s="25"/>
      <c r="N269" s="51"/>
      <c r="O269" s="5"/>
      <c r="P269" s="5"/>
      <c r="Q269" s="5"/>
      <c r="R269" s="5"/>
      <c r="S269" s="5"/>
      <c r="T269" s="5"/>
      <c r="U269" s="5"/>
      <c r="V269" s="5"/>
    </row>
    <row r="270" spans="1:22" ht="18">
      <c r="A270" s="33" t="s">
        <v>55</v>
      </c>
      <c r="B270" s="148">
        <v>1.3888888888888889E-3</v>
      </c>
      <c r="C270" s="151"/>
      <c r="D270" s="45">
        <f>D269+C269</f>
        <v>0.59305555555555445</v>
      </c>
      <c r="E270" s="133">
        <f>E269+C269</f>
        <v>0.60902777777777661</v>
      </c>
      <c r="F270" s="45">
        <f>F269+C269</f>
        <v>0.61527777777777659</v>
      </c>
      <c r="G270" s="45">
        <f>G269+C269</f>
        <v>0.62777777777777666</v>
      </c>
      <c r="H270" s="45">
        <f>H269+C269</f>
        <v>0.63819444444444329</v>
      </c>
      <c r="I270" s="136">
        <f>I269+C269</f>
        <v>0.65416666666666556</v>
      </c>
      <c r="J270" s="45">
        <f>J269+C269</f>
        <v>0.66388888888888775</v>
      </c>
      <c r="K270" s="95">
        <f>K269+C269</f>
        <v>0.67361111111111005</v>
      </c>
      <c r="L270" s="156"/>
      <c r="M270" s="25"/>
      <c r="N270" s="51"/>
      <c r="O270" s="5"/>
      <c r="P270" s="5"/>
      <c r="Q270" s="5"/>
      <c r="R270" s="5"/>
      <c r="S270" s="5"/>
      <c r="T270" s="5"/>
      <c r="U270" s="5"/>
      <c r="V270" s="5"/>
    </row>
    <row r="271" spans="1:22" ht="18">
      <c r="A271" s="33" t="s">
        <v>33</v>
      </c>
      <c r="B271" s="149"/>
      <c r="C271" s="150">
        <v>6.9444444444444447E-4</v>
      </c>
      <c r="D271" s="45">
        <f>D270+B270</f>
        <v>0.59444444444444333</v>
      </c>
      <c r="E271" s="133">
        <f>E270+B270</f>
        <v>0.6104166666666655</v>
      </c>
      <c r="F271" s="45">
        <f>F270+B270</f>
        <v>0.61666666666666548</v>
      </c>
      <c r="G271" s="45">
        <f>G270+B270</f>
        <v>0.62916666666666554</v>
      </c>
      <c r="H271" s="45">
        <f>H270+B270</f>
        <v>0.63958333333333217</v>
      </c>
      <c r="I271" s="136">
        <f>I270+B270</f>
        <v>0.65555555555555445</v>
      </c>
      <c r="J271" s="45">
        <f>J270+B270</f>
        <v>0.66527777777777664</v>
      </c>
      <c r="K271" s="95">
        <f>K270+B270</f>
        <v>0.67499999999999893</v>
      </c>
      <c r="L271" s="156"/>
      <c r="M271" s="25"/>
      <c r="N271" s="51"/>
      <c r="O271" s="5"/>
      <c r="P271" s="5"/>
      <c r="Q271" s="5"/>
      <c r="R271" s="5"/>
      <c r="S271" s="5"/>
      <c r="T271" s="5"/>
      <c r="U271" s="5"/>
      <c r="V271" s="5"/>
    </row>
    <row r="272" spans="1:22" ht="18">
      <c r="A272" s="21" t="s">
        <v>56</v>
      </c>
      <c r="B272" s="148">
        <v>1.38888888888889E-3</v>
      </c>
      <c r="C272" s="151"/>
      <c r="D272" s="60">
        <f>D271+C271</f>
        <v>0.59513888888888777</v>
      </c>
      <c r="E272" s="134">
        <f>E271+C271</f>
        <v>0.61111111111110994</v>
      </c>
      <c r="F272" s="42">
        <f>F271+C271</f>
        <v>0.61736111111110992</v>
      </c>
      <c r="G272" s="42">
        <f>G271+C271</f>
        <v>0.62986111111110998</v>
      </c>
      <c r="H272" s="42">
        <f>H271+C271</f>
        <v>0.64027777777777661</v>
      </c>
      <c r="I272" s="135">
        <f>I271+C271</f>
        <v>0.65624999999999889</v>
      </c>
      <c r="J272" s="42">
        <f>J271+C271</f>
        <v>0.66597222222222108</v>
      </c>
      <c r="K272" s="60">
        <f>K271+C271</f>
        <v>0.67569444444444338</v>
      </c>
      <c r="L272" s="156"/>
      <c r="M272" s="25"/>
      <c r="N272" s="51"/>
      <c r="O272" s="5"/>
      <c r="P272" s="5"/>
      <c r="Q272" s="5"/>
      <c r="R272" s="5"/>
      <c r="S272" s="5"/>
      <c r="T272" s="5"/>
      <c r="U272" s="5"/>
      <c r="V272" s="5"/>
    </row>
    <row r="273" spans="1:22" ht="18">
      <c r="A273" s="33" t="s">
        <v>31</v>
      </c>
      <c r="B273" s="149"/>
      <c r="C273" s="150">
        <v>1.38888888888889E-3</v>
      </c>
      <c r="D273" s="45">
        <f>D272+B272</f>
        <v>0.59652777777777666</v>
      </c>
      <c r="E273" s="133">
        <f>E272+B272</f>
        <v>0.61249999999999882</v>
      </c>
      <c r="F273" s="45">
        <f>F272+B272</f>
        <v>0.6187499999999988</v>
      </c>
      <c r="G273" s="45">
        <f>G272+B272</f>
        <v>0.63124999999999887</v>
      </c>
      <c r="H273" s="45">
        <f>H272+B272</f>
        <v>0.6416666666666655</v>
      </c>
      <c r="I273" s="136">
        <f>I272+B272</f>
        <v>0.65763888888888777</v>
      </c>
      <c r="J273" s="45">
        <f>J272+B272</f>
        <v>0.66736111111110996</v>
      </c>
      <c r="K273" s="95">
        <f>K272+B272</f>
        <v>0.67708333333333226</v>
      </c>
      <c r="L273" s="156"/>
      <c r="M273" s="25"/>
      <c r="N273" s="51"/>
      <c r="O273" s="5"/>
      <c r="P273" s="5"/>
      <c r="Q273" s="5"/>
      <c r="R273" s="5"/>
      <c r="S273" s="5"/>
      <c r="T273" s="5"/>
      <c r="U273" s="5"/>
      <c r="V273" s="5"/>
    </row>
    <row r="274" spans="1:22" ht="18">
      <c r="A274" s="33" t="s">
        <v>30</v>
      </c>
      <c r="B274" s="148">
        <v>2.7777777777777779E-3</v>
      </c>
      <c r="C274" s="151"/>
      <c r="D274" s="45">
        <f>D273+C273</f>
        <v>0.59791666666666554</v>
      </c>
      <c r="E274" s="133">
        <f>E273+C273</f>
        <v>0.61388888888888771</v>
      </c>
      <c r="F274" s="45">
        <f>F273+C273</f>
        <v>0.62013888888888768</v>
      </c>
      <c r="G274" s="45">
        <f>G273+C273</f>
        <v>0.63263888888888775</v>
      </c>
      <c r="H274" s="45">
        <f>H273+C273</f>
        <v>0.64305555555555438</v>
      </c>
      <c r="I274" s="136">
        <f>I273+C273</f>
        <v>0.65902777777777666</v>
      </c>
      <c r="J274" s="45">
        <f>J273+C273</f>
        <v>0.66874999999999885</v>
      </c>
      <c r="K274" s="45">
        <f>K273+C273</f>
        <v>0.67847222222222114</v>
      </c>
      <c r="L274" s="156"/>
      <c r="M274" s="25"/>
      <c r="N274" s="51"/>
      <c r="O274" s="5"/>
      <c r="P274" s="5"/>
      <c r="Q274" s="37"/>
      <c r="R274" s="5"/>
      <c r="S274" s="5"/>
      <c r="T274" s="5"/>
      <c r="U274" s="5"/>
      <c r="V274" s="5"/>
    </row>
    <row r="275" spans="1:22" ht="18">
      <c r="A275" s="33" t="s">
        <v>57</v>
      </c>
      <c r="B275" s="149"/>
      <c r="C275" s="150">
        <v>6.9444444444444404E-4</v>
      </c>
      <c r="D275" s="45">
        <f>D274+B274</f>
        <v>0.60069444444444331</v>
      </c>
      <c r="E275" s="133">
        <f>E274+B274</f>
        <v>0.61666666666666548</v>
      </c>
      <c r="F275" s="45">
        <f>F274+B274</f>
        <v>0.62291666666666545</v>
      </c>
      <c r="G275" s="45">
        <f>G274+B274</f>
        <v>0.63541666666666552</v>
      </c>
      <c r="H275" s="45">
        <f>H274+B274</f>
        <v>0.64583333333333215</v>
      </c>
      <c r="I275" s="136">
        <f>I274+B274</f>
        <v>0.66180555555555443</v>
      </c>
      <c r="J275" s="45">
        <f>J274+B274</f>
        <v>0.67152777777777661</v>
      </c>
      <c r="K275" s="45">
        <f>K274+B274</f>
        <v>0.68124999999999891</v>
      </c>
      <c r="L275" s="156"/>
      <c r="M275" s="25"/>
      <c r="N275" s="51"/>
      <c r="O275" s="5"/>
      <c r="P275" s="5"/>
      <c r="Q275" s="5"/>
      <c r="R275" s="5"/>
      <c r="S275" s="5"/>
      <c r="T275" s="5"/>
      <c r="U275" s="5"/>
      <c r="V275" s="5"/>
    </row>
    <row r="276" spans="1:22" ht="18">
      <c r="A276" s="33" t="s">
        <v>58</v>
      </c>
      <c r="B276" s="148">
        <v>1.3888888888888889E-3</v>
      </c>
      <c r="C276" s="151"/>
      <c r="D276" s="45">
        <f>D275+C275</f>
        <v>0.60138888888888775</v>
      </c>
      <c r="E276" s="133">
        <f>E275+C275</f>
        <v>0.61736111111110992</v>
      </c>
      <c r="F276" s="45">
        <f>F275+C275</f>
        <v>0.62361111111110989</v>
      </c>
      <c r="G276" s="45">
        <f>G275+C275</f>
        <v>0.63611111111110996</v>
      </c>
      <c r="H276" s="45">
        <f>H275+C275</f>
        <v>0.64652777777777659</v>
      </c>
      <c r="I276" s="136">
        <f>I275+C275</f>
        <v>0.66249999999999887</v>
      </c>
      <c r="J276" s="45">
        <f>J275+C275</f>
        <v>0.67222222222222106</v>
      </c>
      <c r="K276" s="45">
        <f>K275+C275</f>
        <v>0.68194444444444335</v>
      </c>
      <c r="L276" s="156"/>
      <c r="M276" s="25"/>
      <c r="N276" s="51"/>
      <c r="O276" s="5"/>
      <c r="P276" s="5"/>
      <c r="Q276" s="5"/>
      <c r="R276" s="5"/>
      <c r="S276" s="5"/>
      <c r="T276" s="5"/>
      <c r="U276" s="5"/>
      <c r="V276" s="5"/>
    </row>
    <row r="277" spans="1:22" ht="18">
      <c r="A277" s="33" t="s">
        <v>59</v>
      </c>
      <c r="B277" s="149"/>
      <c r="C277" s="150">
        <v>1.38888888888889E-3</v>
      </c>
      <c r="D277" s="45">
        <f>D276+B276</f>
        <v>0.60277777777777664</v>
      </c>
      <c r="E277" s="133">
        <f>E276+B276</f>
        <v>0.6187499999999988</v>
      </c>
      <c r="F277" s="45">
        <f>F276+B276</f>
        <v>0.62499999999999878</v>
      </c>
      <c r="G277" s="45">
        <f>G276+B276</f>
        <v>0.63749999999999885</v>
      </c>
      <c r="H277" s="45">
        <f>H276+B276</f>
        <v>0.64791666666666548</v>
      </c>
      <c r="I277" s="136">
        <f>I276+B276</f>
        <v>0.66388888888888775</v>
      </c>
      <c r="J277" s="45">
        <f>J276+B276</f>
        <v>0.67361111111110994</v>
      </c>
      <c r="K277" s="45">
        <f>K276+B276</f>
        <v>0.68333333333333224</v>
      </c>
      <c r="L277" s="156"/>
      <c r="M277" s="25"/>
      <c r="N277" s="51"/>
      <c r="O277" s="5"/>
      <c r="P277" s="5"/>
      <c r="Q277" s="5"/>
      <c r="R277" s="5"/>
      <c r="S277" s="5"/>
      <c r="T277" s="5"/>
      <c r="U277" s="5"/>
      <c r="V277" s="5"/>
    </row>
    <row r="278" spans="1:22" ht="18">
      <c r="A278" s="33" t="s">
        <v>60</v>
      </c>
      <c r="B278" s="148">
        <v>6.9444444444444404E-4</v>
      </c>
      <c r="C278" s="151"/>
      <c r="D278" s="45">
        <f>D277+C277</f>
        <v>0.60416666666666552</v>
      </c>
      <c r="E278" s="133">
        <f>E277+C277</f>
        <v>0.62013888888888768</v>
      </c>
      <c r="F278" s="45">
        <f>F277+C277</f>
        <v>0.62638888888888766</v>
      </c>
      <c r="G278" s="45">
        <f>G277+C277</f>
        <v>0.63888888888888773</v>
      </c>
      <c r="H278" s="45">
        <f>H277+C277</f>
        <v>0.64930555555555436</v>
      </c>
      <c r="I278" s="136">
        <f>I277+C277</f>
        <v>0.66527777777777664</v>
      </c>
      <c r="J278" s="45">
        <f>J277+C277</f>
        <v>0.67499999999999882</v>
      </c>
      <c r="K278" s="45">
        <f>K277+C277</f>
        <v>0.68472222222222112</v>
      </c>
      <c r="L278" s="156"/>
      <c r="M278" s="25"/>
      <c r="N278" s="51"/>
      <c r="O278" s="5"/>
      <c r="P278" s="5"/>
      <c r="Q278" s="5"/>
      <c r="R278" s="5"/>
      <c r="S278" s="5"/>
      <c r="T278" s="5"/>
      <c r="U278" s="5"/>
      <c r="V278" s="5"/>
    </row>
    <row r="279" spans="1:22" ht="18">
      <c r="A279" s="33" t="s">
        <v>61</v>
      </c>
      <c r="B279" s="149"/>
      <c r="C279" s="150">
        <v>2.0833333333333333E-3</v>
      </c>
      <c r="D279" s="45">
        <f>D278+B278</f>
        <v>0.60486111111110996</v>
      </c>
      <c r="E279" s="133">
        <f>E278+B278</f>
        <v>0.62083333333333213</v>
      </c>
      <c r="F279" s="45">
        <f>F278+B278</f>
        <v>0.6270833333333321</v>
      </c>
      <c r="G279" s="45">
        <f>G278+B278</f>
        <v>0.63958333333333217</v>
      </c>
      <c r="H279" s="45">
        <f>H278+B278</f>
        <v>0.6499999999999988</v>
      </c>
      <c r="I279" s="136">
        <f>I278+B278</f>
        <v>0.66597222222222108</v>
      </c>
      <c r="J279" s="45">
        <f>J278+B278</f>
        <v>0.67569444444444327</v>
      </c>
      <c r="K279" s="45">
        <f>K278+B278</f>
        <v>0.68541666666666556</v>
      </c>
      <c r="L279" s="156"/>
      <c r="M279" s="25"/>
      <c r="N279" s="51"/>
      <c r="O279" s="5"/>
      <c r="P279" s="5"/>
      <c r="Q279" s="5"/>
      <c r="R279" s="5"/>
      <c r="S279" s="5"/>
      <c r="T279" s="5"/>
      <c r="U279" s="5"/>
      <c r="V279" s="5"/>
    </row>
    <row r="280" spans="1:22" ht="18">
      <c r="A280" s="21" t="s">
        <v>24</v>
      </c>
      <c r="B280" s="148">
        <v>2.7777777777777779E-3</v>
      </c>
      <c r="C280" s="151"/>
      <c r="D280" s="42">
        <f>D279+C279</f>
        <v>0.60694444444444329</v>
      </c>
      <c r="E280" s="134">
        <f>E279+C279</f>
        <v>0.62291666666666545</v>
      </c>
      <c r="F280" s="42">
        <f>F279+C279</f>
        <v>0.62916666666666543</v>
      </c>
      <c r="G280" s="42">
        <f>G279+C279</f>
        <v>0.6416666666666655</v>
      </c>
      <c r="H280" s="42">
        <f>H279+C279</f>
        <v>0.65208333333333213</v>
      </c>
      <c r="I280" s="135">
        <f>I279+C279</f>
        <v>0.6680555555555544</v>
      </c>
      <c r="J280" s="42">
        <f>J279+C279</f>
        <v>0.67777777777777659</v>
      </c>
      <c r="K280" s="42">
        <f>K279+C279</f>
        <v>0.68749999999999889</v>
      </c>
      <c r="L280" s="156"/>
      <c r="M280" s="25"/>
      <c r="N280" s="51"/>
      <c r="O280" s="5"/>
      <c r="P280" s="5"/>
      <c r="Q280" s="5"/>
      <c r="R280" s="5"/>
      <c r="S280" s="5"/>
      <c r="T280" s="5"/>
      <c r="U280" s="5"/>
      <c r="V280" s="5"/>
    </row>
    <row r="281" spans="1:22" ht="18">
      <c r="A281" s="33" t="s">
        <v>62</v>
      </c>
      <c r="B281" s="149"/>
      <c r="C281" s="150">
        <v>6.9444444444444447E-4</v>
      </c>
      <c r="D281" s="45">
        <f>D280+B280</f>
        <v>0.60972222222222106</v>
      </c>
      <c r="E281" s="133">
        <f>E280+B280</f>
        <v>0.62569444444444322</v>
      </c>
      <c r="F281" s="45">
        <f>F280+B280</f>
        <v>0.6319444444444432</v>
      </c>
      <c r="G281" s="45">
        <f>G280+B280</f>
        <v>0.64444444444444327</v>
      </c>
      <c r="H281" s="45">
        <f>H280+B280</f>
        <v>0.65486111111110989</v>
      </c>
      <c r="I281" s="136">
        <f>I280+B280</f>
        <v>0.67083333333333217</v>
      </c>
      <c r="J281" s="45">
        <f>J280+B280</f>
        <v>0.68055555555555436</v>
      </c>
      <c r="K281" s="45">
        <f>K280+B280</f>
        <v>0.69027777777777666</v>
      </c>
      <c r="L281" s="156"/>
      <c r="M281" s="25"/>
      <c r="N281" s="51"/>
      <c r="O281" s="5"/>
      <c r="P281" s="5"/>
      <c r="Q281" s="5"/>
      <c r="R281" s="5"/>
      <c r="S281" s="5"/>
      <c r="T281" s="5"/>
      <c r="U281" s="5"/>
      <c r="V281" s="5"/>
    </row>
    <row r="282" spans="1:22" ht="18">
      <c r="A282" s="33" t="s">
        <v>63</v>
      </c>
      <c r="B282" s="148">
        <v>2.0833333333333298E-3</v>
      </c>
      <c r="C282" s="151"/>
      <c r="D282" s="45">
        <f>D281+C281</f>
        <v>0.6104166666666655</v>
      </c>
      <c r="E282" s="133">
        <f>E281+C281</f>
        <v>0.62638888888888766</v>
      </c>
      <c r="F282" s="45">
        <f>F281+C281</f>
        <v>0.63263888888888764</v>
      </c>
      <c r="G282" s="45">
        <f>G281+C281</f>
        <v>0.64513888888888771</v>
      </c>
      <c r="H282" s="45">
        <f>H281+C281</f>
        <v>0.65555555555555434</v>
      </c>
      <c r="I282" s="136">
        <f>I281+C281</f>
        <v>0.67152777777777661</v>
      </c>
      <c r="J282" s="45">
        <f>J281+C281</f>
        <v>0.6812499999999988</v>
      </c>
      <c r="K282" s="45">
        <f>K281+C281</f>
        <v>0.6909722222222211</v>
      </c>
      <c r="L282" s="156"/>
      <c r="M282" s="25"/>
      <c r="N282" s="51"/>
      <c r="O282" s="5"/>
      <c r="P282" s="5"/>
      <c r="Q282" s="5"/>
      <c r="R282" s="5"/>
      <c r="S282" s="5"/>
      <c r="T282" s="5"/>
      <c r="U282" s="5"/>
      <c r="V282" s="5"/>
    </row>
    <row r="283" spans="1:22" ht="18">
      <c r="A283" s="33" t="s">
        <v>21</v>
      </c>
      <c r="B283" s="149"/>
      <c r="C283" s="150">
        <v>6.9444444444444404E-4</v>
      </c>
      <c r="D283" s="45">
        <f>D282+B282</f>
        <v>0.61249999999999882</v>
      </c>
      <c r="E283" s="133">
        <f>E282+B282</f>
        <v>0.62847222222222099</v>
      </c>
      <c r="F283" s="45">
        <f>F282+B282</f>
        <v>0.63472222222222097</v>
      </c>
      <c r="G283" s="45">
        <f>G282+B282</f>
        <v>0.64722222222222103</v>
      </c>
      <c r="H283" s="45">
        <f>H282+B282</f>
        <v>0.65763888888888766</v>
      </c>
      <c r="I283" s="136">
        <f>I282+B282</f>
        <v>0.67361111111110994</v>
      </c>
      <c r="J283" s="45">
        <f>J282+B282</f>
        <v>0.68333333333333213</v>
      </c>
      <c r="K283" s="45">
        <f>K282+B282</f>
        <v>0.69305555555555443</v>
      </c>
      <c r="L283" s="156"/>
      <c r="M283" s="25"/>
      <c r="N283" s="51"/>
      <c r="O283" s="5"/>
      <c r="P283" s="5"/>
      <c r="Q283" s="5"/>
      <c r="R283" s="5"/>
      <c r="S283" s="5"/>
      <c r="T283" s="5"/>
      <c r="U283" s="5"/>
      <c r="V283" s="5"/>
    </row>
    <row r="284" spans="1:22" ht="18">
      <c r="A284" s="33" t="s">
        <v>20</v>
      </c>
      <c r="B284" s="148">
        <v>1.38888888888889E-3</v>
      </c>
      <c r="C284" s="151"/>
      <c r="D284" s="45">
        <f>D283+C283</f>
        <v>0.61319444444444327</v>
      </c>
      <c r="E284" s="133">
        <f>E283+C283</f>
        <v>0.62916666666666543</v>
      </c>
      <c r="F284" s="45">
        <f>F283+C283</f>
        <v>0.63541666666666541</v>
      </c>
      <c r="G284" s="45">
        <f>G283+C283</f>
        <v>0.64791666666666548</v>
      </c>
      <c r="H284" s="45">
        <f>H283+C283</f>
        <v>0.6583333333333321</v>
      </c>
      <c r="I284" s="136">
        <f>I283+C283</f>
        <v>0.67430555555555438</v>
      </c>
      <c r="J284" s="45">
        <f>J283+C283</f>
        <v>0.68402777777777657</v>
      </c>
      <c r="K284" s="45">
        <f>K283+C283</f>
        <v>0.69374999999999887</v>
      </c>
      <c r="L284" s="156"/>
      <c r="M284" s="25"/>
      <c r="N284" s="51"/>
      <c r="O284" s="5"/>
      <c r="P284" s="5"/>
      <c r="Q284" s="5"/>
      <c r="R284" s="5"/>
      <c r="S284" s="5"/>
      <c r="T284" s="5"/>
      <c r="U284" s="5"/>
      <c r="V284" s="5"/>
    </row>
    <row r="285" spans="1:22" ht="18">
      <c r="A285" s="33" t="s">
        <v>19</v>
      </c>
      <c r="B285" s="149"/>
      <c r="C285" s="150">
        <v>6.9444444444444404E-4</v>
      </c>
      <c r="D285" s="45">
        <f>D284+B284</f>
        <v>0.61458333333333215</v>
      </c>
      <c r="E285" s="133">
        <f>E284+B284</f>
        <v>0.63055555555555431</v>
      </c>
      <c r="F285" s="45">
        <f>F284+B284</f>
        <v>0.63680555555555429</v>
      </c>
      <c r="G285" s="45">
        <f>G284+B284</f>
        <v>0.64930555555555436</v>
      </c>
      <c r="H285" s="45">
        <f>H284+B284</f>
        <v>0.65972222222222099</v>
      </c>
      <c r="I285" s="136">
        <f>I284+B284</f>
        <v>0.67569444444444327</v>
      </c>
      <c r="J285" s="45">
        <f>J284+B284</f>
        <v>0.68541666666666545</v>
      </c>
      <c r="K285" s="45">
        <f>K284+B284</f>
        <v>0.69513888888888775</v>
      </c>
      <c r="L285" s="156"/>
      <c r="M285" s="25"/>
      <c r="N285" s="51"/>
      <c r="O285" s="5"/>
      <c r="P285" s="5"/>
      <c r="Q285" s="5"/>
      <c r="R285" s="5"/>
      <c r="S285" s="5"/>
      <c r="T285" s="5"/>
      <c r="U285" s="5"/>
      <c r="V285" s="5"/>
    </row>
    <row r="286" spans="1:22" ht="18">
      <c r="A286" s="33" t="s">
        <v>18</v>
      </c>
      <c r="B286" s="148">
        <v>6.9444444444444404E-4</v>
      </c>
      <c r="C286" s="151"/>
      <c r="D286" s="45">
        <f>D285+C285</f>
        <v>0.61527777777777659</v>
      </c>
      <c r="E286" s="133">
        <f>E285+C285</f>
        <v>0.63124999999999876</v>
      </c>
      <c r="F286" s="45">
        <f>F285+C285</f>
        <v>0.63749999999999873</v>
      </c>
      <c r="G286" s="45">
        <f>G285+C285</f>
        <v>0.6499999999999988</v>
      </c>
      <c r="H286" s="45">
        <f>H285+C285</f>
        <v>0.66041666666666543</v>
      </c>
      <c r="I286" s="136">
        <f>I285+C285</f>
        <v>0.67638888888888771</v>
      </c>
      <c r="J286" s="45">
        <f>J285+C285</f>
        <v>0.68611111111110989</v>
      </c>
      <c r="K286" s="45">
        <f>K285+C285</f>
        <v>0.69583333333333219</v>
      </c>
      <c r="L286" s="156"/>
      <c r="M286" s="25"/>
      <c r="N286" s="51"/>
      <c r="O286" s="5"/>
      <c r="P286" s="5"/>
      <c r="Q286" s="5"/>
      <c r="R286" s="5"/>
      <c r="S286" s="5"/>
      <c r="T286" s="5"/>
      <c r="U286" s="5"/>
      <c r="V286" s="5"/>
    </row>
    <row r="287" spans="1:22" ht="18">
      <c r="A287" s="33" t="s">
        <v>64</v>
      </c>
      <c r="B287" s="149"/>
      <c r="C287" s="150">
        <v>1.38888888888889E-3</v>
      </c>
      <c r="D287" s="45">
        <f>D286+B286</f>
        <v>0.61597222222222103</v>
      </c>
      <c r="E287" s="133">
        <f>E286+B286</f>
        <v>0.6319444444444432</v>
      </c>
      <c r="F287" s="45">
        <f>F286+B286</f>
        <v>0.63819444444444318</v>
      </c>
      <c r="G287" s="45">
        <f>G286+B286</f>
        <v>0.65069444444444324</v>
      </c>
      <c r="H287" s="45">
        <f>H286+B286</f>
        <v>0.66111111111110987</v>
      </c>
      <c r="I287" s="136">
        <f>I286+B286</f>
        <v>0.67708333333333215</v>
      </c>
      <c r="J287" s="45">
        <f>J286+B286</f>
        <v>0.68680555555555434</v>
      </c>
      <c r="K287" s="45">
        <f>K286+B286</f>
        <v>0.69652777777777664</v>
      </c>
      <c r="L287" s="156"/>
      <c r="M287" s="25"/>
      <c r="N287" s="51"/>
      <c r="O287" s="5"/>
      <c r="P287" s="5"/>
      <c r="Q287" s="5"/>
      <c r="R287" s="47"/>
      <c r="S287" s="48"/>
      <c r="T287" s="5"/>
      <c r="U287" s="5"/>
      <c r="V287" s="5"/>
    </row>
    <row r="288" spans="1:22" ht="18">
      <c r="A288" s="33" t="s">
        <v>17</v>
      </c>
      <c r="B288" s="148">
        <v>1.38888888888889E-3</v>
      </c>
      <c r="C288" s="151"/>
      <c r="D288" s="45">
        <f>D287+C287</f>
        <v>0.61736111111110992</v>
      </c>
      <c r="E288" s="133">
        <f>E287+C287</f>
        <v>0.63333333333333208</v>
      </c>
      <c r="F288" s="45">
        <f>F287+C287</f>
        <v>0.63958333333333206</v>
      </c>
      <c r="G288" s="45">
        <f>G287+C287</f>
        <v>0.65208333333333213</v>
      </c>
      <c r="H288" s="45">
        <f>H287+C287</f>
        <v>0.66249999999999876</v>
      </c>
      <c r="I288" s="136">
        <f>I287+C287</f>
        <v>0.67847222222222103</v>
      </c>
      <c r="J288" s="45">
        <f>J287+C287</f>
        <v>0.68819444444444322</v>
      </c>
      <c r="K288" s="45">
        <f>K287+C287</f>
        <v>0.69791666666666552</v>
      </c>
      <c r="L288" s="156"/>
      <c r="M288" s="25"/>
      <c r="N288" s="51"/>
      <c r="O288" s="5"/>
      <c r="P288" s="5"/>
      <c r="Q288" s="5"/>
      <c r="R288" s="47"/>
      <c r="S288" s="48"/>
      <c r="T288" s="5"/>
      <c r="U288" s="5"/>
      <c r="V288" s="5"/>
    </row>
    <row r="289" spans="1:22" ht="18">
      <c r="A289" s="33" t="s">
        <v>65</v>
      </c>
      <c r="B289" s="149"/>
      <c r="C289" s="150">
        <v>1.38888888888889E-3</v>
      </c>
      <c r="D289" s="45">
        <f>D288+B288</f>
        <v>0.6187499999999988</v>
      </c>
      <c r="E289" s="133">
        <f>E288+B288</f>
        <v>0.63472222222222097</v>
      </c>
      <c r="F289" s="45">
        <f>F288+B288</f>
        <v>0.64097222222222094</v>
      </c>
      <c r="G289" s="45">
        <f>G288+B288</f>
        <v>0.65347222222222101</v>
      </c>
      <c r="H289" s="45">
        <f>H288+B288</f>
        <v>0.66388888888888764</v>
      </c>
      <c r="I289" s="136">
        <f>I288+B288</f>
        <v>0.67986111111110992</v>
      </c>
      <c r="J289" s="45">
        <f>J288+B288</f>
        <v>0.6895833333333321</v>
      </c>
      <c r="K289" s="45">
        <f>K288+B288</f>
        <v>0.6993055555555544</v>
      </c>
      <c r="L289" s="156"/>
      <c r="M289" s="25"/>
      <c r="N289" s="51"/>
      <c r="O289" s="37"/>
      <c r="P289" s="5"/>
      <c r="Q289" s="5"/>
      <c r="R289" s="47"/>
      <c r="S289" s="48"/>
      <c r="T289" s="5"/>
      <c r="U289" s="5"/>
      <c r="V289" s="5"/>
    </row>
    <row r="290" spans="1:22" ht="18">
      <c r="A290" s="21" t="s">
        <v>12</v>
      </c>
      <c r="B290" s="150">
        <v>6.9444444444444441E-3</v>
      </c>
      <c r="C290" s="151"/>
      <c r="D290" s="60">
        <f>D289+C289</f>
        <v>0.62013888888888768</v>
      </c>
      <c r="E290" s="135">
        <f>E289+C289</f>
        <v>0.63611111111110985</v>
      </c>
      <c r="F290" s="42">
        <f>F289+C289</f>
        <v>0.64236111111110983</v>
      </c>
      <c r="G290" s="60">
        <f>G289+C289</f>
        <v>0.65486111111110989</v>
      </c>
      <c r="H290" s="42">
        <f>H289+C289</f>
        <v>0.66527777777777652</v>
      </c>
      <c r="I290" s="135">
        <f>I289+C289</f>
        <v>0.6812499999999988</v>
      </c>
      <c r="J290" s="42">
        <f>J289+C289</f>
        <v>0.69097222222222099</v>
      </c>
      <c r="K290" s="42">
        <f>K289+C289</f>
        <v>0.70069444444444329</v>
      </c>
      <c r="L290" s="156"/>
      <c r="M290" s="25"/>
      <c r="N290" s="51"/>
      <c r="O290" s="5"/>
      <c r="P290" s="5"/>
      <c r="Q290" s="5"/>
      <c r="R290" s="47"/>
      <c r="S290" s="48"/>
      <c r="T290" s="5"/>
      <c r="U290" s="5"/>
      <c r="V290" s="5"/>
    </row>
    <row r="291" spans="1:22" ht="18">
      <c r="A291" s="26">
        <f>SUM(B290:B360,C292:C361)</f>
        <v>9.2361111111111061E-2</v>
      </c>
      <c r="B291" s="155"/>
      <c r="C291" s="123"/>
      <c r="D291" s="27">
        <v>1</v>
      </c>
      <c r="E291" s="27">
        <v>2</v>
      </c>
      <c r="F291" s="91">
        <v>3</v>
      </c>
      <c r="G291" s="27">
        <v>4</v>
      </c>
      <c r="H291" s="27">
        <v>5</v>
      </c>
      <c r="I291" s="27">
        <v>6</v>
      </c>
      <c r="J291" s="27">
        <v>7</v>
      </c>
      <c r="K291" s="27">
        <v>8</v>
      </c>
      <c r="L291" s="156" t="s">
        <v>69</v>
      </c>
      <c r="M291" s="5"/>
      <c r="N291" s="5"/>
      <c r="O291" s="122">
        <v>3.472222222222222E-3</v>
      </c>
      <c r="P291" s="5"/>
      <c r="Q291" s="5"/>
      <c r="R291" s="47"/>
      <c r="S291" s="48"/>
      <c r="T291" s="5"/>
      <c r="U291" s="5"/>
      <c r="V291" s="5"/>
    </row>
    <row r="292" spans="1:22" ht="18">
      <c r="A292" s="21" t="s">
        <v>12</v>
      </c>
      <c r="B292" s="151"/>
      <c r="C292" s="150">
        <v>1.38888888888889E-3</v>
      </c>
      <c r="D292" s="90">
        <f>D290+B290</f>
        <v>0.6270833333333321</v>
      </c>
      <c r="E292" s="97">
        <f>E290+B290-O291-O293</f>
        <v>0.63819444444444318</v>
      </c>
      <c r="F292" s="90">
        <f>F290+B290</f>
        <v>0.64930555555555425</v>
      </c>
      <c r="G292" s="93">
        <f>G290+B290-O293</f>
        <v>0.66041666666666543</v>
      </c>
      <c r="H292" s="30">
        <f>H290+B290+N292</f>
        <v>0.67222222222222094</v>
      </c>
      <c r="I292" s="89">
        <f>I290+B290-O291-O293</f>
        <v>0.68333333333333213</v>
      </c>
      <c r="J292" s="30">
        <f>J290+B290-O291</f>
        <v>0.6944444444444432</v>
      </c>
      <c r="K292" s="30">
        <f>K290+B290+N292-O294</f>
        <v>0.70694444444444327</v>
      </c>
      <c r="L292" s="156"/>
      <c r="M292" s="25"/>
      <c r="N292" s="25"/>
      <c r="O292" s="122">
        <v>2.0833333333333333E-3</v>
      </c>
      <c r="P292" s="5"/>
      <c r="Q292" s="5"/>
      <c r="R292" s="47"/>
      <c r="S292" s="48"/>
      <c r="T292" s="5"/>
      <c r="U292" s="5"/>
      <c r="V292" s="5"/>
    </row>
    <row r="293" spans="1:22" ht="18">
      <c r="A293" s="33" t="s">
        <v>14</v>
      </c>
      <c r="B293" s="148">
        <v>1.38888888888889E-3</v>
      </c>
      <c r="C293" s="151"/>
      <c r="D293" s="34">
        <f>D292+C292</f>
        <v>0.62847222222222099</v>
      </c>
      <c r="E293" s="131">
        <f>E292+C292</f>
        <v>0.63958333333333206</v>
      </c>
      <c r="F293" s="39">
        <f>F292+C292</f>
        <v>0.65069444444444313</v>
      </c>
      <c r="G293" s="40">
        <f>G292+C292</f>
        <v>0.66180555555555431</v>
      </c>
      <c r="H293" s="34">
        <f>H292+C292</f>
        <v>0.67361111111110983</v>
      </c>
      <c r="I293" s="39">
        <f>I292+C292</f>
        <v>0.68472222222222101</v>
      </c>
      <c r="J293" s="34">
        <f>J292+C292</f>
        <v>0.69583333333333208</v>
      </c>
      <c r="K293" s="34">
        <f>K292+C292</f>
        <v>0.70833333333333215</v>
      </c>
      <c r="L293" s="156"/>
      <c r="M293" s="25"/>
      <c r="N293" s="25"/>
      <c r="O293" s="122">
        <v>1.3888888888888889E-3</v>
      </c>
      <c r="P293" s="5"/>
      <c r="Q293" s="5"/>
      <c r="R293" s="47"/>
      <c r="S293" s="48"/>
      <c r="T293" s="5"/>
      <c r="U293" s="5"/>
      <c r="V293" s="5"/>
    </row>
    <row r="294" spans="1:22" ht="18">
      <c r="A294" s="33" t="s">
        <v>15</v>
      </c>
      <c r="B294" s="149"/>
      <c r="C294" s="150">
        <v>1.38888888888889E-3</v>
      </c>
      <c r="D294" s="34">
        <f>D293+B293</f>
        <v>0.62986111111110987</v>
      </c>
      <c r="E294" s="131">
        <f>E293+B293</f>
        <v>0.64097222222222094</v>
      </c>
      <c r="F294" s="39">
        <f>F293+B293</f>
        <v>0.65208333333333202</v>
      </c>
      <c r="G294" s="40">
        <f>G293+B293</f>
        <v>0.6631944444444432</v>
      </c>
      <c r="H294" s="34">
        <f>H293+B293</f>
        <v>0.67499999999999871</v>
      </c>
      <c r="I294" s="39">
        <f>I293+B293</f>
        <v>0.68611111111110989</v>
      </c>
      <c r="J294" s="34">
        <f>J293+B293</f>
        <v>0.69722222222222097</v>
      </c>
      <c r="K294" s="34">
        <f>K293+B293</f>
        <v>0.70972222222222103</v>
      </c>
      <c r="L294" s="156"/>
      <c r="M294" s="25"/>
      <c r="N294" s="25"/>
      <c r="O294" s="122">
        <v>6.9444444444444447E-4</v>
      </c>
      <c r="P294" s="5"/>
      <c r="Q294" s="5"/>
      <c r="R294" s="47"/>
      <c r="S294" s="48"/>
      <c r="T294" s="5"/>
      <c r="U294" s="5"/>
      <c r="V294" s="5"/>
    </row>
    <row r="295" spans="1:22" ht="18">
      <c r="A295" s="33" t="s">
        <v>16</v>
      </c>
      <c r="B295" s="148">
        <v>1.38888888888889E-3</v>
      </c>
      <c r="C295" s="151"/>
      <c r="D295" s="34">
        <f>D294+C294</f>
        <v>0.63124999999999876</v>
      </c>
      <c r="E295" s="131">
        <f>E294+C294</f>
        <v>0.64236111111110983</v>
      </c>
      <c r="F295" s="39">
        <f>F294+C294</f>
        <v>0.6534722222222209</v>
      </c>
      <c r="G295" s="40">
        <f>G294+C294</f>
        <v>0.66458333333333208</v>
      </c>
      <c r="H295" s="34">
        <f>H294+C294</f>
        <v>0.6763888888888876</v>
      </c>
      <c r="I295" s="39">
        <f>I294+C294</f>
        <v>0.68749999999999878</v>
      </c>
      <c r="J295" s="34">
        <f>J294+C294</f>
        <v>0.69861111111110985</v>
      </c>
      <c r="K295" s="34">
        <f>K294+C294</f>
        <v>0.71111111111110992</v>
      </c>
      <c r="L295" s="156"/>
      <c r="M295" s="25"/>
      <c r="N295" s="25"/>
      <c r="O295" s="5"/>
      <c r="P295" s="5"/>
      <c r="Q295" s="5"/>
      <c r="R295" s="5"/>
      <c r="S295" s="5"/>
      <c r="T295" s="5"/>
      <c r="U295" s="5"/>
      <c r="V295" s="5"/>
    </row>
    <row r="296" spans="1:22" ht="18">
      <c r="A296" s="33" t="s">
        <v>17</v>
      </c>
      <c r="B296" s="149"/>
      <c r="C296" s="150">
        <v>1.38888888888889E-3</v>
      </c>
      <c r="D296" s="34">
        <f>D295+B295</f>
        <v>0.63263888888888764</v>
      </c>
      <c r="E296" s="131">
        <f>E295+B295</f>
        <v>0.64374999999999871</v>
      </c>
      <c r="F296" s="39">
        <f>F295+B295</f>
        <v>0.65486111111110978</v>
      </c>
      <c r="G296" s="40">
        <f>G295+B295</f>
        <v>0.66597222222222097</v>
      </c>
      <c r="H296" s="34">
        <f>H295+B295</f>
        <v>0.67777777777777648</v>
      </c>
      <c r="I296" s="39">
        <f>I295+B295</f>
        <v>0.68888888888888766</v>
      </c>
      <c r="J296" s="34">
        <f>J295+B295</f>
        <v>0.69999999999999873</v>
      </c>
      <c r="K296" s="34">
        <f>K295+B295</f>
        <v>0.7124999999999988</v>
      </c>
      <c r="L296" s="156"/>
      <c r="M296" s="25"/>
      <c r="N296" s="25"/>
      <c r="O296" s="5"/>
      <c r="P296" s="5"/>
      <c r="Q296" s="5"/>
      <c r="R296" s="5"/>
      <c r="S296" s="5"/>
      <c r="T296" s="5"/>
      <c r="U296" s="5"/>
      <c r="V296" s="5"/>
    </row>
    <row r="297" spans="1:22" ht="18">
      <c r="A297" s="33" t="s">
        <v>18</v>
      </c>
      <c r="B297" s="148">
        <v>1.38888888888889E-3</v>
      </c>
      <c r="C297" s="151"/>
      <c r="D297" s="34">
        <f>D296+C296</f>
        <v>0.63402777777777652</v>
      </c>
      <c r="E297" s="131">
        <f>E296+C296</f>
        <v>0.6451388888888876</v>
      </c>
      <c r="F297" s="39">
        <f>F296+C296</f>
        <v>0.65624999999999867</v>
      </c>
      <c r="G297" s="40">
        <f>G296+C296</f>
        <v>0.66736111111110985</v>
      </c>
      <c r="H297" s="34">
        <f>H296+C296</f>
        <v>0.67916666666666536</v>
      </c>
      <c r="I297" s="39">
        <f>I296+C296</f>
        <v>0.69027777777777655</v>
      </c>
      <c r="J297" s="34">
        <f>J296+C296</f>
        <v>0.70138888888888762</v>
      </c>
      <c r="K297" s="34">
        <f>K296+C296</f>
        <v>0.71388888888888768</v>
      </c>
      <c r="L297" s="156"/>
      <c r="M297" s="25"/>
      <c r="N297" s="25"/>
      <c r="O297" s="5"/>
      <c r="P297" s="5"/>
      <c r="Q297" s="5"/>
      <c r="R297" s="5"/>
      <c r="S297" s="5"/>
      <c r="T297" s="5"/>
      <c r="U297" s="5"/>
      <c r="V297" s="5"/>
    </row>
    <row r="298" spans="1:22" ht="18">
      <c r="A298" s="33" t="s">
        <v>19</v>
      </c>
      <c r="B298" s="149"/>
      <c r="C298" s="150">
        <v>1.38888888888889E-3</v>
      </c>
      <c r="D298" s="34">
        <f>D297+B297</f>
        <v>0.63541666666666541</v>
      </c>
      <c r="E298" s="131">
        <f>E297+B297</f>
        <v>0.64652777777777648</v>
      </c>
      <c r="F298" s="39">
        <f>F297+B297</f>
        <v>0.65763888888888755</v>
      </c>
      <c r="G298" s="40">
        <f>G297+B297</f>
        <v>0.66874999999999873</v>
      </c>
      <c r="H298" s="34">
        <f>H297+B297</f>
        <v>0.68055555555555425</v>
      </c>
      <c r="I298" s="39">
        <f>I297+B297</f>
        <v>0.69166666666666543</v>
      </c>
      <c r="J298" s="34">
        <f>J297+B297</f>
        <v>0.7027777777777765</v>
      </c>
      <c r="K298" s="34">
        <f>K297+B297</f>
        <v>0.71527777777777657</v>
      </c>
      <c r="L298" s="156"/>
      <c r="M298" s="25"/>
      <c r="N298" s="25"/>
      <c r="O298" s="5"/>
      <c r="P298" s="5"/>
      <c r="Q298" s="5"/>
      <c r="R298" s="5"/>
      <c r="S298" s="5"/>
      <c r="T298" s="5"/>
      <c r="U298" s="5"/>
      <c r="V298" s="5"/>
    </row>
    <row r="299" spans="1:22" ht="18">
      <c r="A299" s="33" t="s">
        <v>20</v>
      </c>
      <c r="B299" s="148">
        <v>1.38888888888889E-3</v>
      </c>
      <c r="C299" s="151"/>
      <c r="D299" s="34">
        <f>D298+C298</f>
        <v>0.63680555555555429</v>
      </c>
      <c r="E299" s="131">
        <f>E298+C298</f>
        <v>0.64791666666666536</v>
      </c>
      <c r="F299" s="39">
        <f>F298+C298</f>
        <v>0.65902777777777644</v>
      </c>
      <c r="G299" s="40">
        <f>G298+C298</f>
        <v>0.67013888888888762</v>
      </c>
      <c r="H299" s="34">
        <f>H298+C298</f>
        <v>0.68194444444444313</v>
      </c>
      <c r="I299" s="39">
        <f>I298+C298</f>
        <v>0.69305555555555431</v>
      </c>
      <c r="J299" s="34">
        <f>J298+C298</f>
        <v>0.70416666666666539</v>
      </c>
      <c r="K299" s="34">
        <f>K298+C298</f>
        <v>0.71666666666666545</v>
      </c>
      <c r="L299" s="156"/>
      <c r="M299" s="25"/>
      <c r="N299" s="25"/>
      <c r="O299" s="5"/>
      <c r="P299" s="5"/>
      <c r="Q299" s="5"/>
      <c r="R299" s="5"/>
      <c r="S299" s="5"/>
      <c r="T299" s="5"/>
      <c r="U299" s="5"/>
      <c r="V299" s="5"/>
    </row>
    <row r="300" spans="1:22" ht="18">
      <c r="A300" s="33" t="s">
        <v>21</v>
      </c>
      <c r="B300" s="149"/>
      <c r="C300" s="150">
        <v>1.3888888888888889E-3</v>
      </c>
      <c r="D300" s="34">
        <f>D299+B299</f>
        <v>0.63819444444444318</v>
      </c>
      <c r="E300" s="131">
        <f>E299+C298</f>
        <v>0.64930555555555425</v>
      </c>
      <c r="F300" s="39">
        <f>F299+B299</f>
        <v>0.66041666666666532</v>
      </c>
      <c r="G300" s="40">
        <f>G299+B299</f>
        <v>0.6715277777777765</v>
      </c>
      <c r="H300" s="34">
        <f>H299+B299</f>
        <v>0.68333333333333202</v>
      </c>
      <c r="I300" s="39">
        <f>I299+B299</f>
        <v>0.6944444444444432</v>
      </c>
      <c r="J300" s="34">
        <f>J299+B299</f>
        <v>0.70555555555555427</v>
      </c>
      <c r="K300" s="34">
        <f>K299+B299</f>
        <v>0.71805555555555434</v>
      </c>
      <c r="L300" s="156"/>
      <c r="M300" s="25"/>
      <c r="N300" s="25"/>
      <c r="O300" s="5"/>
      <c r="P300" s="5"/>
      <c r="Q300" s="5"/>
      <c r="R300" s="5"/>
      <c r="S300" s="5"/>
      <c r="T300" s="5"/>
      <c r="U300" s="5"/>
      <c r="V300" s="5"/>
    </row>
    <row r="301" spans="1:22" ht="18">
      <c r="A301" s="33" t="s">
        <v>22</v>
      </c>
      <c r="B301" s="148">
        <v>2.0833333333333333E-3</v>
      </c>
      <c r="C301" s="151"/>
      <c r="D301" s="34">
        <f>D300+C300</f>
        <v>0.63958333333333206</v>
      </c>
      <c r="E301" s="131">
        <f>E300+C300</f>
        <v>0.65069444444444313</v>
      </c>
      <c r="F301" s="39">
        <f>F300+C300</f>
        <v>0.6618055555555542</v>
      </c>
      <c r="G301" s="40">
        <f>G300+C300</f>
        <v>0.67291666666666539</v>
      </c>
      <c r="H301" s="34">
        <f>H300+C300</f>
        <v>0.6847222222222209</v>
      </c>
      <c r="I301" s="39">
        <f>I300+C300</f>
        <v>0.69583333333333208</v>
      </c>
      <c r="J301" s="34">
        <f>J300+C300</f>
        <v>0.70694444444444315</v>
      </c>
      <c r="K301" s="34">
        <f>K300+C300</f>
        <v>0.71944444444444322</v>
      </c>
      <c r="L301" s="156"/>
      <c r="M301" s="25"/>
      <c r="N301" s="25"/>
      <c r="O301" s="5"/>
      <c r="P301" s="5"/>
      <c r="Q301" s="5"/>
      <c r="R301" s="5"/>
      <c r="S301" s="5"/>
      <c r="T301" s="5"/>
      <c r="U301" s="5"/>
      <c r="V301" s="5"/>
    </row>
    <row r="302" spans="1:22" ht="18">
      <c r="A302" s="33" t="s">
        <v>23</v>
      </c>
      <c r="B302" s="149"/>
      <c r="C302" s="150">
        <v>1.38888888888889E-3</v>
      </c>
      <c r="D302" s="34">
        <f>D301+B301</f>
        <v>0.64166666666666539</v>
      </c>
      <c r="E302" s="131">
        <f>E301+B301</f>
        <v>0.65277777777777646</v>
      </c>
      <c r="F302" s="39">
        <f>F301+B301</f>
        <v>0.66388888888888753</v>
      </c>
      <c r="G302" s="40">
        <f>G301+B301</f>
        <v>0.67499999999999871</v>
      </c>
      <c r="H302" s="34">
        <f>H301+B301</f>
        <v>0.68680555555555423</v>
      </c>
      <c r="I302" s="39">
        <f>I301+B301</f>
        <v>0.69791666666666541</v>
      </c>
      <c r="J302" s="34">
        <f>J301+B301</f>
        <v>0.70902777777777648</v>
      </c>
      <c r="K302" s="34">
        <f>K301+B301</f>
        <v>0.72152777777777655</v>
      </c>
      <c r="L302" s="156"/>
      <c r="M302" s="25"/>
      <c r="N302" s="25"/>
      <c r="O302" s="5"/>
      <c r="P302" s="5"/>
      <c r="Q302" s="5"/>
      <c r="R302" s="5"/>
      <c r="S302" s="5"/>
      <c r="T302" s="5"/>
      <c r="U302" s="5"/>
      <c r="V302" s="5"/>
    </row>
    <row r="303" spans="1:22" ht="18">
      <c r="A303" s="21" t="s">
        <v>24</v>
      </c>
      <c r="B303" s="148">
        <v>1.38888888888889E-3</v>
      </c>
      <c r="C303" s="151"/>
      <c r="D303" s="30">
        <f>D302+C302</f>
        <v>0.64305555555555427</v>
      </c>
      <c r="E303" s="132">
        <f>E302+C302</f>
        <v>0.65416666666666534</v>
      </c>
      <c r="F303" s="90">
        <f>F302+C302</f>
        <v>0.66527777777777641</v>
      </c>
      <c r="G303" s="93">
        <f>G302+C302</f>
        <v>0.6763888888888876</v>
      </c>
      <c r="H303" s="30">
        <f>H302+C302</f>
        <v>0.68819444444444311</v>
      </c>
      <c r="I303" s="90">
        <f>I302+C302</f>
        <v>0.69930555555555429</v>
      </c>
      <c r="J303" s="30">
        <f>J302+C302</f>
        <v>0.71041666666666536</v>
      </c>
      <c r="K303" s="30">
        <f>K302+C302</f>
        <v>0.72291666666666543</v>
      </c>
      <c r="L303" s="156"/>
      <c r="M303" s="25"/>
      <c r="N303" s="25"/>
      <c r="O303" s="5"/>
      <c r="P303" s="5"/>
      <c r="Q303" s="5"/>
      <c r="R303" s="5"/>
      <c r="S303" s="5"/>
      <c r="T303" s="5"/>
      <c r="U303" s="5"/>
      <c r="V303" s="5"/>
    </row>
    <row r="304" spans="1:22" ht="18">
      <c r="A304" s="33" t="s">
        <v>25</v>
      </c>
      <c r="B304" s="149"/>
      <c r="C304" s="150">
        <v>1.38888888888889E-3</v>
      </c>
      <c r="D304" s="34">
        <f>D303+B303</f>
        <v>0.64444444444444315</v>
      </c>
      <c r="E304" s="131">
        <f>E303+B303</f>
        <v>0.65555555555555423</v>
      </c>
      <c r="F304" s="39">
        <f>F303+B303</f>
        <v>0.6666666666666653</v>
      </c>
      <c r="G304" s="40">
        <f>G303+B303</f>
        <v>0.67777777777777648</v>
      </c>
      <c r="H304" s="34">
        <f>H303+B303</f>
        <v>0.68958333333333199</v>
      </c>
      <c r="I304" s="39">
        <f>I303+B303</f>
        <v>0.70069444444444318</v>
      </c>
      <c r="J304" s="34">
        <f>J303+B303</f>
        <v>0.71180555555555425</v>
      </c>
      <c r="K304" s="34">
        <f>K303+B303</f>
        <v>0.72430555555555431</v>
      </c>
      <c r="L304" s="156"/>
      <c r="M304" s="25"/>
      <c r="N304" s="25"/>
      <c r="O304" s="5"/>
      <c r="P304" s="5"/>
      <c r="Q304" s="5"/>
      <c r="R304" s="5"/>
      <c r="S304" s="5"/>
      <c r="T304" s="5"/>
      <c r="U304" s="5"/>
      <c r="V304" s="5"/>
    </row>
    <row r="305" spans="1:22" ht="18">
      <c r="A305" s="33" t="s">
        <v>26</v>
      </c>
      <c r="B305" s="148">
        <v>1.38888888888889E-3</v>
      </c>
      <c r="C305" s="151"/>
      <c r="D305" s="34">
        <f>D304+C304</f>
        <v>0.64583333333333204</v>
      </c>
      <c r="E305" s="131">
        <f>E304+C304</f>
        <v>0.65694444444444311</v>
      </c>
      <c r="F305" s="39">
        <f>F304+C304</f>
        <v>0.66805555555555418</v>
      </c>
      <c r="G305" s="40">
        <f>G304+C304</f>
        <v>0.67916666666666536</v>
      </c>
      <c r="H305" s="34">
        <f>H304+C304</f>
        <v>0.69097222222222088</v>
      </c>
      <c r="I305" s="39">
        <f>I304+C304</f>
        <v>0.70208333333333206</v>
      </c>
      <c r="J305" s="34">
        <f>J304+C304</f>
        <v>0.71319444444444313</v>
      </c>
      <c r="K305" s="34">
        <f>K304+C304</f>
        <v>0.7256944444444432</v>
      </c>
      <c r="L305" s="156"/>
      <c r="M305" s="25"/>
      <c r="N305" s="25"/>
      <c r="O305" s="5"/>
      <c r="P305" s="5"/>
      <c r="Q305" s="5"/>
      <c r="R305" s="5"/>
      <c r="S305" s="5"/>
      <c r="T305" s="5"/>
      <c r="U305" s="5"/>
      <c r="V305" s="5"/>
    </row>
    <row r="306" spans="1:22" ht="18">
      <c r="A306" s="33" t="s">
        <v>27</v>
      </c>
      <c r="B306" s="149"/>
      <c r="C306" s="150">
        <v>1.38888888888889E-3</v>
      </c>
      <c r="D306" s="34">
        <f>D305+B305</f>
        <v>0.64722222222222092</v>
      </c>
      <c r="E306" s="131">
        <f>E305+B305</f>
        <v>0.65833333333333199</v>
      </c>
      <c r="F306" s="39">
        <f>F305+B305</f>
        <v>0.66944444444444307</v>
      </c>
      <c r="G306" s="40">
        <f>G305+B305</f>
        <v>0.68055555555555425</v>
      </c>
      <c r="H306" s="34">
        <f>H305+B305</f>
        <v>0.69236111111110976</v>
      </c>
      <c r="I306" s="39">
        <f>I305+B305</f>
        <v>0.70347222222222094</v>
      </c>
      <c r="J306" s="34">
        <f>J305+B305</f>
        <v>0.71458333333333202</v>
      </c>
      <c r="K306" s="34">
        <f>K305+B305</f>
        <v>0.72708333333333208</v>
      </c>
      <c r="L306" s="156"/>
      <c r="M306" s="25"/>
      <c r="N306" s="25"/>
      <c r="O306" s="5"/>
      <c r="P306" s="5"/>
      <c r="Q306" s="66"/>
      <c r="R306" s="37"/>
      <c r="S306" s="5"/>
      <c r="T306" s="5"/>
      <c r="U306" s="5"/>
      <c r="V306" s="5"/>
    </row>
    <row r="307" spans="1:22" ht="18">
      <c r="A307" s="33" t="s">
        <v>28</v>
      </c>
      <c r="B307" s="148">
        <v>1.38888888888889E-3</v>
      </c>
      <c r="C307" s="151"/>
      <c r="D307" s="34">
        <f>D306+C306</f>
        <v>0.64861111111110981</v>
      </c>
      <c r="E307" s="131">
        <f>E306+C306</f>
        <v>0.65972222222222088</v>
      </c>
      <c r="F307" s="39">
        <f>F306+C306</f>
        <v>0.67083333333333195</v>
      </c>
      <c r="G307" s="40">
        <f>G306+C306</f>
        <v>0.68194444444444313</v>
      </c>
      <c r="H307" s="34">
        <f>H306+C306</f>
        <v>0.69374999999999865</v>
      </c>
      <c r="I307" s="39">
        <f>I306+C306</f>
        <v>0.70486111111110983</v>
      </c>
      <c r="J307" s="34">
        <f>J306+C306</f>
        <v>0.7159722222222209</v>
      </c>
      <c r="K307" s="34">
        <f>K306+C306</f>
        <v>0.72847222222222097</v>
      </c>
      <c r="L307" s="156"/>
      <c r="M307" s="25"/>
      <c r="N307" s="25"/>
      <c r="O307" s="5"/>
      <c r="P307" s="5"/>
      <c r="Q307" s="66"/>
      <c r="R307" s="37"/>
      <c r="S307" s="5"/>
      <c r="T307" s="5"/>
      <c r="U307" s="5"/>
      <c r="V307" s="5"/>
    </row>
    <row r="308" spans="1:22" ht="18">
      <c r="A308" s="33" t="s">
        <v>29</v>
      </c>
      <c r="B308" s="149"/>
      <c r="C308" s="150">
        <v>2.0833333333333333E-3</v>
      </c>
      <c r="D308" s="34">
        <f>D307+B307</f>
        <v>0.64999999999999869</v>
      </c>
      <c r="E308" s="131">
        <f>E307+B307</f>
        <v>0.66111111111110976</v>
      </c>
      <c r="F308" s="39">
        <f>F307+B307</f>
        <v>0.67222222222222083</v>
      </c>
      <c r="G308" s="40">
        <f>G307+B307</f>
        <v>0.68333333333333202</v>
      </c>
      <c r="H308" s="34">
        <f>H307+B307</f>
        <v>0.69513888888888753</v>
      </c>
      <c r="I308" s="39">
        <f>I307+B307</f>
        <v>0.70624999999999871</v>
      </c>
      <c r="J308" s="34">
        <f>J307+B307</f>
        <v>0.71736111111110978</v>
      </c>
      <c r="K308" s="34">
        <f>K307+B307</f>
        <v>0.72986111111110985</v>
      </c>
      <c r="L308" s="156"/>
      <c r="M308" s="25"/>
      <c r="N308" s="25"/>
      <c r="O308" s="5"/>
      <c r="P308" s="5"/>
      <c r="Q308" s="66"/>
      <c r="R308" s="37"/>
      <c r="S308" s="5"/>
      <c r="T308" s="5"/>
      <c r="U308" s="5"/>
      <c r="V308" s="5"/>
    </row>
    <row r="309" spans="1:22" ht="18">
      <c r="A309" s="33" t="s">
        <v>30</v>
      </c>
      <c r="B309" s="148">
        <v>1.38888888888889E-3</v>
      </c>
      <c r="C309" s="151"/>
      <c r="D309" s="34">
        <f>D308+C308</f>
        <v>0.65208333333333202</v>
      </c>
      <c r="E309" s="131">
        <f>E308+C308</f>
        <v>0.66319444444444309</v>
      </c>
      <c r="F309" s="39">
        <f>F308+C308</f>
        <v>0.67430555555555416</v>
      </c>
      <c r="G309" s="40">
        <f>G308+C308</f>
        <v>0.68541666666666534</v>
      </c>
      <c r="H309" s="34">
        <f>H308+C308</f>
        <v>0.69722222222222086</v>
      </c>
      <c r="I309" s="39">
        <f>I308+C308</f>
        <v>0.70833333333333204</v>
      </c>
      <c r="J309" s="34">
        <f>J308+C308</f>
        <v>0.71944444444444311</v>
      </c>
      <c r="K309" s="34">
        <f>K308+C308</f>
        <v>0.73194444444444318</v>
      </c>
      <c r="L309" s="156"/>
      <c r="M309" s="25"/>
      <c r="N309" s="25"/>
      <c r="O309" s="5"/>
      <c r="P309" s="5"/>
      <c r="Q309" s="66"/>
      <c r="R309" s="37"/>
      <c r="S309" s="5"/>
      <c r="T309" s="5"/>
      <c r="U309" s="5"/>
      <c r="V309" s="5"/>
    </row>
    <row r="310" spans="1:22" ht="18">
      <c r="A310" s="33" t="s">
        <v>31</v>
      </c>
      <c r="B310" s="149"/>
      <c r="C310" s="150">
        <v>1.38888888888889E-3</v>
      </c>
      <c r="D310" s="34">
        <f>D309+B309</f>
        <v>0.6534722222222209</v>
      </c>
      <c r="E310" s="131">
        <f>E309+B309</f>
        <v>0.66458333333333197</v>
      </c>
      <c r="F310" s="39">
        <f>F309+B309</f>
        <v>0.67569444444444304</v>
      </c>
      <c r="G310" s="40">
        <f>G309+B309</f>
        <v>0.68680555555555423</v>
      </c>
      <c r="H310" s="34">
        <f>H309+B309</f>
        <v>0.69861111111110974</v>
      </c>
      <c r="I310" s="39">
        <f>I309+B309</f>
        <v>0.70972222222222092</v>
      </c>
      <c r="J310" s="34">
        <f>J309+B309</f>
        <v>0.72083333333333199</v>
      </c>
      <c r="K310" s="34">
        <f>K309+B309</f>
        <v>0.73333333333333206</v>
      </c>
      <c r="L310" s="156"/>
      <c r="M310" s="25"/>
      <c r="N310" s="25"/>
      <c r="O310" s="5"/>
      <c r="P310" s="5"/>
      <c r="Q310" s="66"/>
      <c r="R310" s="37"/>
      <c r="S310" s="5"/>
      <c r="T310" s="5"/>
      <c r="U310" s="5"/>
      <c r="V310" s="5"/>
    </row>
    <row r="311" spans="1:22" ht="18">
      <c r="A311" s="21" t="s">
        <v>32</v>
      </c>
      <c r="B311" s="148">
        <v>6.9444444444444447E-4</v>
      </c>
      <c r="C311" s="151"/>
      <c r="D311" s="42">
        <f>D310+C310</f>
        <v>0.65486111111110978</v>
      </c>
      <c r="E311" s="59">
        <f>E310+C310</f>
        <v>0.66597222222222086</v>
      </c>
      <c r="F311" s="60">
        <f>F310+C310</f>
        <v>0.67708333333333193</v>
      </c>
      <c r="G311" s="65">
        <f>G310+C310</f>
        <v>0.68819444444444311</v>
      </c>
      <c r="H311" s="42">
        <f>H310+C310</f>
        <v>0.69999999999999862</v>
      </c>
      <c r="I311" s="60">
        <f>I310+C310</f>
        <v>0.71111111111110981</v>
      </c>
      <c r="J311" s="42">
        <f>J310+C310</f>
        <v>0.72222222222222088</v>
      </c>
      <c r="K311" s="42">
        <f>K310+C310</f>
        <v>0.73472222222222094</v>
      </c>
      <c r="L311" s="156"/>
      <c r="M311" s="25"/>
      <c r="N311" s="25"/>
      <c r="O311" s="5"/>
      <c r="P311" s="5"/>
      <c r="Q311" s="66"/>
      <c r="R311" s="37"/>
      <c r="S311" s="5"/>
      <c r="T311" s="5"/>
      <c r="U311" s="5"/>
      <c r="V311" s="5"/>
    </row>
    <row r="312" spans="1:22" ht="18">
      <c r="A312" s="33" t="s">
        <v>33</v>
      </c>
      <c r="B312" s="149"/>
      <c r="C312" s="150">
        <v>6.9444444444444447E-4</v>
      </c>
      <c r="D312" s="45">
        <f>D311+B311</f>
        <v>0.65555555555555423</v>
      </c>
      <c r="E312" s="45">
        <f>E311+B311</f>
        <v>0.6666666666666653</v>
      </c>
      <c r="F312" s="95">
        <f>F311+B311</f>
        <v>0.67777777777777637</v>
      </c>
      <c r="G312" s="94">
        <f>G311+B311</f>
        <v>0.68888888888888755</v>
      </c>
      <c r="H312" s="45">
        <f>H311+B311</f>
        <v>0.70069444444444307</v>
      </c>
      <c r="I312" s="95">
        <f>I311+B311</f>
        <v>0.71180555555555425</v>
      </c>
      <c r="J312" s="45">
        <f>J311+B311</f>
        <v>0.72291666666666532</v>
      </c>
      <c r="K312" s="45">
        <f>K311+B311</f>
        <v>0.73541666666666539</v>
      </c>
      <c r="L312" s="156"/>
      <c r="M312" s="25"/>
      <c r="N312" s="25"/>
      <c r="O312" s="5"/>
      <c r="P312" s="5"/>
      <c r="Q312" s="66"/>
      <c r="R312" s="37"/>
      <c r="S312" s="5"/>
      <c r="T312" s="5"/>
      <c r="U312" s="5"/>
      <c r="V312" s="5"/>
    </row>
    <row r="313" spans="1:22" ht="18">
      <c r="A313" s="33" t="s">
        <v>34</v>
      </c>
      <c r="B313" s="148">
        <v>1.38888888888889E-3</v>
      </c>
      <c r="C313" s="151"/>
      <c r="D313" s="45">
        <f>D312+C312</f>
        <v>0.65624999999999867</v>
      </c>
      <c r="E313" s="45">
        <f>E312+C312</f>
        <v>0.66736111111110974</v>
      </c>
      <c r="F313" s="95">
        <f>F312+C312</f>
        <v>0.67847222222222081</v>
      </c>
      <c r="G313" s="94">
        <f>G312+C312</f>
        <v>0.68958333333333199</v>
      </c>
      <c r="H313" s="45">
        <f>H312+C312</f>
        <v>0.70138888888888751</v>
      </c>
      <c r="I313" s="95">
        <f>I312+C312</f>
        <v>0.71249999999999869</v>
      </c>
      <c r="J313" s="45">
        <f>J312+C312</f>
        <v>0.72361111111110976</v>
      </c>
      <c r="K313" s="45">
        <f>K312+C312</f>
        <v>0.73611111111110983</v>
      </c>
      <c r="L313" s="156"/>
      <c r="M313" s="25"/>
      <c r="N313" s="25"/>
      <c r="O313" s="5"/>
      <c r="P313" s="5"/>
      <c r="Q313" s="66"/>
      <c r="R313" s="37"/>
      <c r="S313" s="5"/>
      <c r="T313" s="5"/>
      <c r="U313" s="5"/>
      <c r="V313" s="5"/>
    </row>
    <row r="314" spans="1:22" ht="18">
      <c r="A314" s="33" t="s">
        <v>35</v>
      </c>
      <c r="B314" s="149"/>
      <c r="C314" s="150">
        <v>1.3888888888888889E-3</v>
      </c>
      <c r="D314" s="45">
        <f>D313+B313</f>
        <v>0.65763888888888755</v>
      </c>
      <c r="E314" s="45">
        <f>E313+B313</f>
        <v>0.66874999999999862</v>
      </c>
      <c r="F314" s="95">
        <f>F313+B313</f>
        <v>0.67986111111110969</v>
      </c>
      <c r="G314" s="94">
        <f>G313+B313</f>
        <v>0.69097222222222088</v>
      </c>
      <c r="H314" s="45">
        <f>H313+B313</f>
        <v>0.70277777777777639</v>
      </c>
      <c r="I314" s="95">
        <f>I313+B313</f>
        <v>0.71388888888888757</v>
      </c>
      <c r="J314" s="45">
        <f>J313+B313</f>
        <v>0.72499999999999865</v>
      </c>
      <c r="K314" s="45">
        <f>K313+B313</f>
        <v>0.73749999999999871</v>
      </c>
      <c r="L314" s="156"/>
      <c r="M314" s="25"/>
      <c r="N314" s="25"/>
      <c r="O314" s="5"/>
      <c r="P314" s="5"/>
      <c r="Q314" s="5"/>
      <c r="R314" s="5"/>
      <c r="S314" s="5"/>
      <c r="T314" s="5"/>
      <c r="U314" s="5"/>
      <c r="V314" s="5"/>
    </row>
    <row r="315" spans="1:22" ht="18">
      <c r="A315" s="33" t="s">
        <v>36</v>
      </c>
      <c r="B315" s="148">
        <v>6.9444444444444501E-4</v>
      </c>
      <c r="C315" s="151"/>
      <c r="D315" s="45">
        <f>D314+C314</f>
        <v>0.65902777777777644</v>
      </c>
      <c r="E315" s="45">
        <f>E314+C314</f>
        <v>0.67013888888888751</v>
      </c>
      <c r="F315" s="95">
        <f>F314+C314</f>
        <v>0.68124999999999858</v>
      </c>
      <c r="G315" s="94">
        <f>G314+C314</f>
        <v>0.69236111111110976</v>
      </c>
      <c r="H315" s="45">
        <f>H314+C314</f>
        <v>0.70416666666666528</v>
      </c>
      <c r="I315" s="95">
        <f>I314+C314</f>
        <v>0.71527777777777646</v>
      </c>
      <c r="J315" s="45">
        <f>J314+C314</f>
        <v>0.72638888888888753</v>
      </c>
      <c r="K315" s="45">
        <f>K314+C314</f>
        <v>0.7388888888888876</v>
      </c>
      <c r="L315" s="156"/>
      <c r="M315" s="25"/>
      <c r="N315" s="25"/>
      <c r="O315" s="5"/>
      <c r="P315" s="5"/>
      <c r="Q315" s="5"/>
      <c r="R315" s="37"/>
      <c r="S315" s="5"/>
      <c r="T315" s="5"/>
      <c r="U315" s="5"/>
      <c r="V315" s="5"/>
    </row>
    <row r="316" spans="1:22" ht="18">
      <c r="A316" s="33" t="s">
        <v>37</v>
      </c>
      <c r="B316" s="149"/>
      <c r="C316" s="150">
        <v>6.9444444444444501E-4</v>
      </c>
      <c r="D316" s="45">
        <f>D315+B315</f>
        <v>0.65972222222222088</v>
      </c>
      <c r="E316" s="45">
        <f>E315+B315</f>
        <v>0.67083333333333195</v>
      </c>
      <c r="F316" s="95">
        <f>F315+B315</f>
        <v>0.68194444444444302</v>
      </c>
      <c r="G316" s="94">
        <f>G315+B315</f>
        <v>0.6930555555555542</v>
      </c>
      <c r="H316" s="45">
        <f>H315+B315</f>
        <v>0.70486111111110972</v>
      </c>
      <c r="I316" s="95">
        <f>I315+B315</f>
        <v>0.7159722222222209</v>
      </c>
      <c r="J316" s="45">
        <f>J315+B315</f>
        <v>0.72708333333333197</v>
      </c>
      <c r="K316" s="45">
        <f>K315+B315</f>
        <v>0.73958333333333204</v>
      </c>
      <c r="L316" s="156"/>
      <c r="M316" s="25"/>
      <c r="N316" s="49"/>
      <c r="O316" s="5"/>
      <c r="P316" s="5"/>
      <c r="Q316" s="5"/>
      <c r="R316" s="5"/>
      <c r="S316" s="5"/>
      <c r="T316" s="5"/>
      <c r="U316" s="5"/>
      <c r="V316" s="5"/>
    </row>
    <row r="317" spans="1:22" ht="18">
      <c r="A317" s="33" t="s">
        <v>38</v>
      </c>
      <c r="B317" s="148">
        <v>6.9444444444444501E-4</v>
      </c>
      <c r="C317" s="151"/>
      <c r="D317" s="45">
        <f>D316+C316</f>
        <v>0.66041666666666532</v>
      </c>
      <c r="E317" s="45">
        <f>E316+C316</f>
        <v>0.67152777777777639</v>
      </c>
      <c r="F317" s="95">
        <f>F316+C316</f>
        <v>0.68263888888888746</v>
      </c>
      <c r="G317" s="94">
        <f>G316+C316</f>
        <v>0.69374999999999865</v>
      </c>
      <c r="H317" s="45">
        <f>H316+C316</f>
        <v>0.70555555555555416</v>
      </c>
      <c r="I317" s="95">
        <f>I316+C316</f>
        <v>0.71666666666666534</v>
      </c>
      <c r="J317" s="45">
        <f>J316+C316</f>
        <v>0.72777777777777641</v>
      </c>
      <c r="K317" s="45">
        <f>K316+C316</f>
        <v>0.74027777777777648</v>
      </c>
      <c r="L317" s="156"/>
      <c r="M317" s="25"/>
      <c r="N317" s="50"/>
      <c r="O317" s="5"/>
      <c r="P317" s="5"/>
      <c r="Q317" s="5"/>
      <c r="R317" s="5"/>
      <c r="S317" s="5"/>
      <c r="T317" s="5"/>
      <c r="U317" s="5"/>
      <c r="V317" s="5"/>
    </row>
    <row r="318" spans="1:22" ht="18">
      <c r="A318" s="33" t="s">
        <v>39</v>
      </c>
      <c r="B318" s="149"/>
      <c r="C318" s="150">
        <v>6.9444444444444447E-4</v>
      </c>
      <c r="D318" s="45">
        <f>D317+B317</f>
        <v>0.66111111111110976</v>
      </c>
      <c r="E318" s="45">
        <f>E317+B317</f>
        <v>0.67222222222222083</v>
      </c>
      <c r="F318" s="95">
        <f>F317+B317</f>
        <v>0.6833333333333319</v>
      </c>
      <c r="G318" s="94">
        <f>G317+B317</f>
        <v>0.69444444444444309</v>
      </c>
      <c r="H318" s="45">
        <f>H317+B317</f>
        <v>0.7062499999999986</v>
      </c>
      <c r="I318" s="95">
        <f>I317+B317</f>
        <v>0.71736111111110978</v>
      </c>
      <c r="J318" s="45">
        <f>J317+B317</f>
        <v>0.72847222222222086</v>
      </c>
      <c r="K318" s="45">
        <f>K317+B317</f>
        <v>0.74097222222222092</v>
      </c>
      <c r="L318" s="156"/>
      <c r="M318" s="25"/>
      <c r="N318" s="49"/>
      <c r="O318" s="5"/>
      <c r="P318" s="5"/>
      <c r="Q318" s="5"/>
      <c r="R318" s="37"/>
      <c r="S318" s="5"/>
      <c r="T318" s="5"/>
      <c r="U318" s="5"/>
      <c r="V318" s="5"/>
    </row>
    <row r="319" spans="1:22" ht="18">
      <c r="A319" s="33" t="s">
        <v>40</v>
      </c>
      <c r="B319" s="148">
        <v>6.9444444444444447E-4</v>
      </c>
      <c r="C319" s="151"/>
      <c r="D319" s="45">
        <f>D318+C318</f>
        <v>0.6618055555555542</v>
      </c>
      <c r="E319" s="45">
        <f>E318+C318</f>
        <v>0.67291666666666528</v>
      </c>
      <c r="F319" s="95">
        <f>F318+C318</f>
        <v>0.68402777777777635</v>
      </c>
      <c r="G319" s="94">
        <f>G318+C318</f>
        <v>0.69513888888888753</v>
      </c>
      <c r="H319" s="45">
        <f>H318+C318</f>
        <v>0.70694444444444304</v>
      </c>
      <c r="I319" s="95">
        <f>I318+C318</f>
        <v>0.71805555555555423</v>
      </c>
      <c r="J319" s="45">
        <f>J318+C318</f>
        <v>0.7291666666666653</v>
      </c>
      <c r="K319" s="45">
        <f>K318+C318</f>
        <v>0.74166666666666536</v>
      </c>
      <c r="L319" s="156"/>
      <c r="M319" s="25"/>
      <c r="N319" s="50"/>
      <c r="O319" s="5"/>
      <c r="P319" s="5"/>
      <c r="Q319" s="5"/>
      <c r="R319" s="5"/>
      <c r="S319" s="5"/>
      <c r="T319" s="5"/>
      <c r="U319" s="5"/>
      <c r="V319" s="5"/>
    </row>
    <row r="320" spans="1:22" ht="18">
      <c r="A320" s="21" t="s">
        <v>41</v>
      </c>
      <c r="B320" s="149"/>
      <c r="C320" s="150">
        <v>6.9444444444444447E-4</v>
      </c>
      <c r="D320" s="42">
        <f>D319+B319</f>
        <v>0.66249999999999865</v>
      </c>
      <c r="E320" s="42">
        <f>E319+B319</f>
        <v>0.67361111111110972</v>
      </c>
      <c r="F320" s="60">
        <f>F319+B319</f>
        <v>0.68472222222222079</v>
      </c>
      <c r="G320" s="65">
        <f>G319+B319</f>
        <v>0.69583333333333197</v>
      </c>
      <c r="H320" s="42">
        <f>H319+B319</f>
        <v>0.70763888888888749</v>
      </c>
      <c r="I320" s="60">
        <f>I319+B319</f>
        <v>0.71874999999999867</v>
      </c>
      <c r="J320" s="42">
        <f>J319+B319</f>
        <v>0.72986111111110974</v>
      </c>
      <c r="K320" s="42">
        <f>K319+B319</f>
        <v>0.74236111111110981</v>
      </c>
      <c r="L320" s="156"/>
      <c r="M320" s="25"/>
      <c r="N320" s="49"/>
      <c r="O320" s="5"/>
      <c r="P320" s="5"/>
      <c r="Q320" s="5"/>
      <c r="R320" s="5"/>
      <c r="S320" s="5"/>
      <c r="T320" s="5"/>
      <c r="U320" s="5"/>
      <c r="V320" s="5"/>
    </row>
    <row r="321" spans="1:22" ht="18">
      <c r="A321" s="33" t="s">
        <v>42</v>
      </c>
      <c r="B321" s="148">
        <v>1.3888888888888889E-3</v>
      </c>
      <c r="C321" s="151"/>
      <c r="D321" s="45">
        <f>D320+C320</f>
        <v>0.66319444444444309</v>
      </c>
      <c r="E321" s="45">
        <f>E320+C320</f>
        <v>0.67430555555555416</v>
      </c>
      <c r="F321" s="95">
        <f>F320+C320</f>
        <v>0.68541666666666523</v>
      </c>
      <c r="G321" s="94">
        <f>G320+C320</f>
        <v>0.69652777777777641</v>
      </c>
      <c r="H321" s="45">
        <f>H320+C320</f>
        <v>0.70833333333333193</v>
      </c>
      <c r="I321" s="95">
        <f>I320+C320</f>
        <v>0.71944444444444311</v>
      </c>
      <c r="J321" s="45">
        <f>J320+C320</f>
        <v>0.73055555555555418</v>
      </c>
      <c r="K321" s="45">
        <f>K320+C320</f>
        <v>0.74305555555555425</v>
      </c>
      <c r="L321" s="156"/>
      <c r="M321" s="25"/>
      <c r="N321" s="49"/>
      <c r="O321" s="5"/>
      <c r="P321" s="5"/>
      <c r="Q321" s="5"/>
      <c r="R321" s="5"/>
      <c r="S321" s="5"/>
      <c r="T321" s="5"/>
      <c r="U321" s="5"/>
      <c r="V321" s="5"/>
    </row>
    <row r="322" spans="1:22" ht="18">
      <c r="A322" s="33" t="s">
        <v>43</v>
      </c>
      <c r="B322" s="149"/>
      <c r="C322" s="150">
        <v>6.9444444444444501E-4</v>
      </c>
      <c r="D322" s="45">
        <f>D321+B321</f>
        <v>0.66458333333333197</v>
      </c>
      <c r="E322" s="45">
        <f>E321+B321</f>
        <v>0.67569444444444304</v>
      </c>
      <c r="F322" s="95">
        <f>F321+B321</f>
        <v>0.68680555555555411</v>
      </c>
      <c r="G322" s="94">
        <f>G321+B321</f>
        <v>0.6979166666666653</v>
      </c>
      <c r="H322" s="45">
        <f>H321+B321</f>
        <v>0.70972222222222081</v>
      </c>
      <c r="I322" s="95">
        <f>I321+B321</f>
        <v>0.72083333333333199</v>
      </c>
      <c r="J322" s="45">
        <f>J321+B321</f>
        <v>0.73194444444444307</v>
      </c>
      <c r="K322" s="45">
        <f>K321+B321</f>
        <v>0.74444444444444313</v>
      </c>
      <c r="L322" s="156"/>
      <c r="M322" s="25"/>
      <c r="N322" s="51"/>
      <c r="O322" s="5"/>
      <c r="P322" s="5"/>
      <c r="Q322" s="5"/>
      <c r="R322" s="5"/>
      <c r="S322" s="5"/>
      <c r="T322" s="5"/>
      <c r="U322" s="5"/>
      <c r="V322" s="5"/>
    </row>
    <row r="323" spans="1:22" ht="18">
      <c r="A323" s="33" t="s">
        <v>44</v>
      </c>
      <c r="B323" s="148">
        <v>6.9444444444444501E-4</v>
      </c>
      <c r="C323" s="151"/>
      <c r="D323" s="45">
        <f>D322+C322</f>
        <v>0.66527777777777641</v>
      </c>
      <c r="E323" s="45">
        <f>E322+C322</f>
        <v>0.67638888888888749</v>
      </c>
      <c r="F323" s="95">
        <f>F322+C322</f>
        <v>0.68749999999999856</v>
      </c>
      <c r="G323" s="94">
        <f>G322+C322</f>
        <v>0.69861111111110974</v>
      </c>
      <c r="H323" s="45">
        <f>H322+C322</f>
        <v>0.71041666666666525</v>
      </c>
      <c r="I323" s="95">
        <f>I322+C322</f>
        <v>0.72152777777777644</v>
      </c>
      <c r="J323" s="45">
        <f>J322+C322</f>
        <v>0.73263888888888751</v>
      </c>
      <c r="K323" s="45">
        <f>K322+C322</f>
        <v>0.74513888888888757</v>
      </c>
      <c r="L323" s="156"/>
      <c r="M323" s="25"/>
      <c r="N323" s="49"/>
      <c r="O323" s="5"/>
      <c r="P323" s="5"/>
      <c r="Q323" s="5"/>
      <c r="R323" s="5"/>
      <c r="S323" s="5"/>
      <c r="T323" s="5"/>
      <c r="U323" s="5"/>
      <c r="V323" s="5"/>
    </row>
    <row r="324" spans="1:22" ht="18">
      <c r="A324" s="33" t="s">
        <v>45</v>
      </c>
      <c r="B324" s="149"/>
      <c r="C324" s="150">
        <v>6.9444444444444501E-4</v>
      </c>
      <c r="D324" s="45">
        <f>D323+B323</f>
        <v>0.66597222222222086</v>
      </c>
      <c r="E324" s="45">
        <f>E323+B323</f>
        <v>0.67708333333333193</v>
      </c>
      <c r="F324" s="95">
        <f>F323+B323</f>
        <v>0.688194444444443</v>
      </c>
      <c r="G324" s="94">
        <f>G323+B323</f>
        <v>0.69930555555555418</v>
      </c>
      <c r="H324" s="45">
        <f>H323+B323</f>
        <v>0.71111111111110969</v>
      </c>
      <c r="I324" s="95">
        <f>I323+B323</f>
        <v>0.72222222222222088</v>
      </c>
      <c r="J324" s="45">
        <f>J323+B323</f>
        <v>0.73333333333333195</v>
      </c>
      <c r="K324" s="45">
        <f>K323+B323</f>
        <v>0.74583333333333202</v>
      </c>
      <c r="L324" s="156"/>
      <c r="M324" s="5"/>
      <c r="N324" s="25"/>
      <c r="O324" s="5"/>
      <c r="P324" s="5"/>
      <c r="Q324" s="5"/>
      <c r="R324" s="5"/>
      <c r="S324" s="5"/>
      <c r="T324" s="5"/>
      <c r="U324" s="5"/>
      <c r="V324" s="5"/>
    </row>
    <row r="325" spans="1:22" ht="18">
      <c r="A325" s="33" t="s">
        <v>46</v>
      </c>
      <c r="B325" s="148">
        <v>6.9444444444444501E-4</v>
      </c>
      <c r="C325" s="151"/>
      <c r="D325" s="45">
        <f>D324+C324</f>
        <v>0.6666666666666653</v>
      </c>
      <c r="E325" s="45">
        <f>E324+C324</f>
        <v>0.67777777777777637</v>
      </c>
      <c r="F325" s="95">
        <f>F324+C324</f>
        <v>0.68888888888888744</v>
      </c>
      <c r="G325" s="94">
        <f>G324+C324</f>
        <v>0.69999999999999862</v>
      </c>
      <c r="H325" s="45">
        <f>H324+C324</f>
        <v>0.71180555555555414</v>
      </c>
      <c r="I325" s="95">
        <f>I324+C324</f>
        <v>0.72291666666666532</v>
      </c>
      <c r="J325" s="45">
        <f>J324+C324</f>
        <v>0.73402777777777639</v>
      </c>
      <c r="K325" s="45">
        <f>K324+C324</f>
        <v>0.74652777777777646</v>
      </c>
      <c r="L325" s="156"/>
      <c r="M325" s="5"/>
      <c r="N325" s="25"/>
      <c r="O325" s="5"/>
      <c r="P325" s="5"/>
      <c r="Q325" s="5"/>
      <c r="R325" s="5"/>
      <c r="S325" s="5"/>
      <c r="T325" s="5"/>
      <c r="U325" s="5"/>
      <c r="V325" s="5"/>
    </row>
    <row r="326" spans="1:22" ht="18">
      <c r="A326" s="33" t="s">
        <v>47</v>
      </c>
      <c r="B326" s="149"/>
      <c r="C326" s="150">
        <v>6.9444444444444501E-4</v>
      </c>
      <c r="D326" s="45">
        <f>D325+B325</f>
        <v>0.66736111111110974</v>
      </c>
      <c r="E326" s="45">
        <f>E325+B325</f>
        <v>0.67847222222222081</v>
      </c>
      <c r="F326" s="95">
        <f>F325+B325</f>
        <v>0.68958333333333188</v>
      </c>
      <c r="G326" s="94">
        <f>G325+B325</f>
        <v>0.70069444444444307</v>
      </c>
      <c r="H326" s="45">
        <f>H325+B325</f>
        <v>0.71249999999999858</v>
      </c>
      <c r="I326" s="95">
        <f>I325+B325</f>
        <v>0.72361111111110976</v>
      </c>
      <c r="J326" s="45">
        <f>J325+B325</f>
        <v>0.73472222222222083</v>
      </c>
      <c r="K326" s="45">
        <f>K325+B325</f>
        <v>0.7472222222222209</v>
      </c>
      <c r="L326" s="156"/>
      <c r="M326" s="25"/>
      <c r="N326" s="25"/>
      <c r="O326" s="5"/>
      <c r="P326" s="5"/>
      <c r="Q326" s="5"/>
      <c r="R326" s="5"/>
      <c r="S326" s="5"/>
      <c r="T326" s="5"/>
      <c r="U326" s="5"/>
      <c r="V326" s="5"/>
    </row>
    <row r="327" spans="1:22" ht="18">
      <c r="A327" s="21" t="s">
        <v>48</v>
      </c>
      <c r="B327" s="148">
        <v>5.5555555555555558E-3</v>
      </c>
      <c r="C327" s="151"/>
      <c r="D327" s="60">
        <f>D326+C326</f>
        <v>0.66805555555555418</v>
      </c>
      <c r="E327" s="42">
        <f>E326+C326</f>
        <v>0.67916666666666525</v>
      </c>
      <c r="F327" s="60">
        <f>F326+C326</f>
        <v>0.69027777777777632</v>
      </c>
      <c r="G327" s="65">
        <f>G326+C326</f>
        <v>0.70138888888888751</v>
      </c>
      <c r="H327" s="42">
        <f>H326+C326</f>
        <v>0.71319444444444302</v>
      </c>
      <c r="I327" s="60">
        <f>I326+C326</f>
        <v>0.7243055555555542</v>
      </c>
      <c r="J327" s="42">
        <f>J326+C326</f>
        <v>0.73541666666666528</v>
      </c>
      <c r="K327" s="42">
        <f>K326+C326</f>
        <v>0.74791666666666534</v>
      </c>
      <c r="L327" s="156"/>
      <c r="M327" s="25"/>
      <c r="N327" s="25"/>
      <c r="O327" s="5"/>
      <c r="P327" s="5"/>
      <c r="Q327" s="5"/>
      <c r="R327" s="5"/>
      <c r="S327" s="5"/>
      <c r="T327" s="5"/>
      <c r="U327" s="5"/>
      <c r="V327" s="5"/>
    </row>
    <row r="328" spans="1:22" ht="18">
      <c r="A328" s="21" t="s">
        <v>48</v>
      </c>
      <c r="B328" s="149"/>
      <c r="C328" s="150">
        <v>1.3888888888888889E-3</v>
      </c>
      <c r="D328" s="60">
        <f>D327+B327</f>
        <v>0.67361111111110972</v>
      </c>
      <c r="E328" s="42">
        <f>E327+B327+N328+N325</f>
        <v>0.68472222222222079</v>
      </c>
      <c r="F328" s="60">
        <f>F327+B327</f>
        <v>0.69583333333333186</v>
      </c>
      <c r="G328" s="65">
        <f>G327+B327+N326+N328</f>
        <v>0.70694444444444304</v>
      </c>
      <c r="H328" s="42">
        <f>H327+B327+N326</f>
        <v>0.71874999999999856</v>
      </c>
      <c r="I328" s="60">
        <f>I327+B327+N329+N329</f>
        <v>0.72986111111110974</v>
      </c>
      <c r="J328" s="42">
        <f>J327+B327+N329</f>
        <v>0.74097222222222081</v>
      </c>
      <c r="K328" s="42">
        <f>K327+B327+N328</f>
        <v>0.75347222222222088</v>
      </c>
      <c r="L328" s="156"/>
      <c r="N328" s="25"/>
      <c r="O328" s="5"/>
      <c r="P328" s="5"/>
      <c r="Q328" s="5"/>
      <c r="R328" s="5"/>
      <c r="S328" s="5"/>
      <c r="T328" s="5"/>
      <c r="U328" s="5"/>
      <c r="V328" s="5"/>
    </row>
    <row r="329" spans="1:22" ht="18">
      <c r="A329" s="33" t="s">
        <v>47</v>
      </c>
      <c r="B329" s="148">
        <v>6.9444444444444447E-4</v>
      </c>
      <c r="C329" s="151"/>
      <c r="D329" s="45">
        <f>D328+C328</f>
        <v>0.6749999999999986</v>
      </c>
      <c r="E329" s="45">
        <f>E328+C328</f>
        <v>0.68611111111110967</v>
      </c>
      <c r="F329" s="95">
        <f>F328+C328</f>
        <v>0.69722222222222074</v>
      </c>
      <c r="G329" s="94">
        <f>G328+C328</f>
        <v>0.70833333333333193</v>
      </c>
      <c r="H329" s="45">
        <f>H328+C328</f>
        <v>0.72013888888888744</v>
      </c>
      <c r="I329" s="95">
        <f>I328+C328</f>
        <v>0.73124999999999862</v>
      </c>
      <c r="J329" s="45">
        <f>J328+C328</f>
        <v>0.74236111111110969</v>
      </c>
      <c r="K329" s="45">
        <f>K328+C328</f>
        <v>0.75486111111110976</v>
      </c>
      <c r="L329" s="156"/>
      <c r="M329" s="25"/>
      <c r="N329" s="25"/>
      <c r="O329" s="5"/>
      <c r="P329" s="5"/>
      <c r="Q329" s="5"/>
      <c r="R329" s="5"/>
      <c r="S329" s="5"/>
      <c r="T329" s="5"/>
      <c r="U329" s="5"/>
      <c r="V329" s="5"/>
    </row>
    <row r="330" spans="1:22" ht="18">
      <c r="A330" s="33" t="s">
        <v>46</v>
      </c>
      <c r="B330" s="149"/>
      <c r="C330" s="150">
        <v>6.9444444444444404E-4</v>
      </c>
      <c r="D330" s="45">
        <f>D329+B329</f>
        <v>0.67569444444444304</v>
      </c>
      <c r="E330" s="45">
        <f>E329+B329</f>
        <v>0.68680555555555411</v>
      </c>
      <c r="F330" s="45">
        <f>F329+B329</f>
        <v>0.69791666666666519</v>
      </c>
      <c r="G330" s="94">
        <f>G329+B329</f>
        <v>0.70902777777777637</v>
      </c>
      <c r="H330" s="45">
        <f>H329+B329</f>
        <v>0.72083333333333188</v>
      </c>
      <c r="I330" s="95">
        <f>I329+B329</f>
        <v>0.73194444444444307</v>
      </c>
      <c r="J330" s="45">
        <f>J329+B329</f>
        <v>0.74305555555555414</v>
      </c>
      <c r="K330" s="45">
        <f>K329+B329</f>
        <v>0.7555555555555542</v>
      </c>
      <c r="L330" s="156"/>
      <c r="M330" s="25"/>
      <c r="N330" s="51"/>
      <c r="O330" s="5"/>
      <c r="P330" s="5"/>
      <c r="Q330" s="5"/>
      <c r="R330" s="5"/>
      <c r="S330" s="5"/>
      <c r="T330" s="5"/>
      <c r="U330" s="5"/>
      <c r="V330" s="5"/>
    </row>
    <row r="331" spans="1:22" ht="18">
      <c r="A331" s="33" t="s">
        <v>49</v>
      </c>
      <c r="B331" s="148">
        <v>6.9444444444444404E-4</v>
      </c>
      <c r="C331" s="151"/>
      <c r="D331" s="45">
        <f>D330+C330</f>
        <v>0.67638888888888749</v>
      </c>
      <c r="E331" s="45">
        <f>E330+C330</f>
        <v>0.68749999999999856</v>
      </c>
      <c r="F331" s="45">
        <f>F330+C330</f>
        <v>0.69861111111110963</v>
      </c>
      <c r="G331" s="94">
        <f>G330+C330</f>
        <v>0.70972222222222081</v>
      </c>
      <c r="H331" s="45">
        <f>H330+C330</f>
        <v>0.72152777777777632</v>
      </c>
      <c r="I331" s="95">
        <f>I330+C330</f>
        <v>0.73263888888888751</v>
      </c>
      <c r="J331" s="45">
        <f>J330+C330</f>
        <v>0.74374999999999858</v>
      </c>
      <c r="K331" s="45">
        <f>K330+C330</f>
        <v>0.75624999999999865</v>
      </c>
      <c r="L331" s="156"/>
      <c r="M331" s="25"/>
      <c r="N331" s="51"/>
      <c r="O331" s="5"/>
      <c r="P331" s="5"/>
      <c r="Q331" s="5"/>
      <c r="R331" s="5"/>
      <c r="S331" s="5"/>
      <c r="T331" s="5"/>
      <c r="U331" s="5"/>
      <c r="V331" s="5"/>
    </row>
    <row r="332" spans="1:22" ht="18">
      <c r="A332" s="33" t="s">
        <v>44</v>
      </c>
      <c r="B332" s="149"/>
      <c r="C332" s="150">
        <v>6.9444444444444404E-4</v>
      </c>
      <c r="D332" s="45">
        <f>D331+B331</f>
        <v>0.67708333333333193</v>
      </c>
      <c r="E332" s="45">
        <f>E331+B331</f>
        <v>0.688194444444443</v>
      </c>
      <c r="F332" s="45">
        <f>F331+B331</f>
        <v>0.69930555555555407</v>
      </c>
      <c r="G332" s="94">
        <f>G331+B331</f>
        <v>0.71041666666666525</v>
      </c>
      <c r="H332" s="45">
        <f>H331+B331</f>
        <v>0.72222222222222077</v>
      </c>
      <c r="I332" s="95">
        <f>I331+B331</f>
        <v>0.73333333333333195</v>
      </c>
      <c r="J332" s="45">
        <f>J331+B331</f>
        <v>0.74444444444444302</v>
      </c>
      <c r="K332" s="45">
        <f>K331+B331</f>
        <v>0.75694444444444309</v>
      </c>
      <c r="L332" s="156"/>
      <c r="M332" s="25"/>
      <c r="N332" s="51"/>
      <c r="O332" s="5"/>
      <c r="P332" s="5"/>
      <c r="Q332" s="5"/>
      <c r="R332" s="5"/>
      <c r="S332" s="5"/>
      <c r="T332" s="5"/>
      <c r="U332" s="5"/>
      <c r="V332" s="5"/>
    </row>
    <row r="333" spans="1:22" ht="18">
      <c r="A333" s="33" t="s">
        <v>50</v>
      </c>
      <c r="B333" s="148">
        <v>6.9444444444444404E-4</v>
      </c>
      <c r="C333" s="151"/>
      <c r="D333" s="45">
        <f>D332+C332</f>
        <v>0.67777777777777637</v>
      </c>
      <c r="E333" s="45">
        <f>E332+C332</f>
        <v>0.68888888888888744</v>
      </c>
      <c r="F333" s="45">
        <f>F332+C332</f>
        <v>0.69999999999999851</v>
      </c>
      <c r="G333" s="94">
        <f>G332+C332</f>
        <v>0.71111111111110969</v>
      </c>
      <c r="H333" s="45">
        <f>H332+C332</f>
        <v>0.72291666666666521</v>
      </c>
      <c r="I333" s="95">
        <f>I332+C332</f>
        <v>0.73402777777777639</v>
      </c>
      <c r="J333" s="45">
        <f>J332+C332</f>
        <v>0.74513888888888746</v>
      </c>
      <c r="K333" s="45">
        <f>K332+C332</f>
        <v>0.75763888888888753</v>
      </c>
      <c r="L333" s="156"/>
      <c r="M333" s="25"/>
      <c r="N333" s="51"/>
      <c r="O333" s="5"/>
      <c r="P333" s="5"/>
      <c r="Q333" s="5"/>
      <c r="R333" s="5"/>
      <c r="S333" s="5"/>
      <c r="T333" s="5"/>
      <c r="U333" s="5"/>
      <c r="V333" s="5"/>
    </row>
    <row r="334" spans="1:22" ht="18">
      <c r="A334" s="33" t="s">
        <v>51</v>
      </c>
      <c r="B334" s="149"/>
      <c r="C334" s="150">
        <v>1.38888888888889E-3</v>
      </c>
      <c r="D334" s="45">
        <f>D333+B333</f>
        <v>0.67847222222222081</v>
      </c>
      <c r="E334" s="45">
        <f>E333+B333</f>
        <v>0.68958333333333188</v>
      </c>
      <c r="F334" s="45">
        <f>F333+B333</f>
        <v>0.70069444444444295</v>
      </c>
      <c r="G334" s="94">
        <f>G333+B333</f>
        <v>0.71180555555555414</v>
      </c>
      <c r="H334" s="45">
        <f>H333+B333</f>
        <v>0.72361111111110965</v>
      </c>
      <c r="I334" s="95">
        <f>I333+B333</f>
        <v>0.73472222222222083</v>
      </c>
      <c r="J334" s="45">
        <f>J333+B333</f>
        <v>0.7458333333333319</v>
      </c>
      <c r="K334" s="45">
        <f>K333+B333</f>
        <v>0.75833333333333197</v>
      </c>
      <c r="L334" s="156"/>
      <c r="M334" s="25"/>
      <c r="N334" s="51"/>
      <c r="O334" s="5"/>
      <c r="P334" s="5"/>
      <c r="Q334" s="5"/>
      <c r="R334" s="5"/>
      <c r="S334" s="5"/>
      <c r="T334" s="5"/>
      <c r="U334" s="5"/>
      <c r="V334" s="5"/>
    </row>
    <row r="335" spans="1:22" ht="18">
      <c r="A335" s="33" t="s">
        <v>52</v>
      </c>
      <c r="B335" s="148">
        <v>1.3888888888888889E-3</v>
      </c>
      <c r="C335" s="151"/>
      <c r="D335" s="45">
        <f>D334+C334</f>
        <v>0.67986111111110969</v>
      </c>
      <c r="E335" s="45">
        <f>E334+C334</f>
        <v>0.69097222222222077</v>
      </c>
      <c r="F335" s="45">
        <f>F334+C334</f>
        <v>0.70208333333333184</v>
      </c>
      <c r="G335" s="94">
        <f>G334+C334</f>
        <v>0.71319444444444302</v>
      </c>
      <c r="H335" s="45">
        <f>H334+C334</f>
        <v>0.72499999999999853</v>
      </c>
      <c r="I335" s="95">
        <f>I334+C334</f>
        <v>0.73611111111110972</v>
      </c>
      <c r="J335" s="45">
        <f>J334+C334</f>
        <v>0.74722222222222079</v>
      </c>
      <c r="K335" s="45">
        <f>K334+C334</f>
        <v>0.75972222222222086</v>
      </c>
      <c r="L335" s="156"/>
      <c r="M335" s="25"/>
      <c r="N335" s="51"/>
      <c r="O335" s="5"/>
      <c r="P335" s="5"/>
      <c r="Q335" s="5"/>
      <c r="R335" s="5"/>
      <c r="S335" s="5"/>
      <c r="T335" s="5"/>
      <c r="U335" s="5"/>
      <c r="V335" s="5"/>
    </row>
    <row r="336" spans="1:22" ht="18">
      <c r="A336" s="33" t="s">
        <v>53</v>
      </c>
      <c r="B336" s="149"/>
      <c r="C336" s="150">
        <v>1.3888888888888889E-3</v>
      </c>
      <c r="D336" s="45">
        <f>D335+B335</f>
        <v>0.68124999999999858</v>
      </c>
      <c r="E336" s="45">
        <f>E335+B335</f>
        <v>0.69236111111110965</v>
      </c>
      <c r="F336" s="45">
        <f>F335+B335</f>
        <v>0.70347222222222072</v>
      </c>
      <c r="G336" s="94">
        <f>G335+B335</f>
        <v>0.7145833333333319</v>
      </c>
      <c r="H336" s="45">
        <f>H335+B335</f>
        <v>0.72638888888888742</v>
      </c>
      <c r="I336" s="95">
        <f>I335+B335</f>
        <v>0.7374999999999986</v>
      </c>
      <c r="J336" s="45">
        <f>J335+B335</f>
        <v>0.74861111111110967</v>
      </c>
      <c r="K336" s="45">
        <f>K335+B335</f>
        <v>0.76111111111110974</v>
      </c>
      <c r="L336" s="156"/>
      <c r="M336" s="25"/>
      <c r="N336" s="51"/>
      <c r="O336" s="5"/>
      <c r="P336" s="5"/>
      <c r="Q336" s="5"/>
      <c r="R336" s="5"/>
      <c r="S336" s="5"/>
      <c r="T336" s="5"/>
      <c r="U336" s="5"/>
      <c r="V336" s="5"/>
    </row>
    <row r="337" spans="1:22" ht="18">
      <c r="A337" s="33" t="s">
        <v>39</v>
      </c>
      <c r="B337" s="148">
        <v>6.9444444444444404E-4</v>
      </c>
      <c r="C337" s="151"/>
      <c r="D337" s="45">
        <f>D336+C336</f>
        <v>0.68263888888888746</v>
      </c>
      <c r="E337" s="45">
        <f>E336+C336</f>
        <v>0.69374999999999853</v>
      </c>
      <c r="F337" s="45">
        <f>F336+C336</f>
        <v>0.70486111111110961</v>
      </c>
      <c r="G337" s="94">
        <f>G336+C336</f>
        <v>0.71597222222222079</v>
      </c>
      <c r="H337" s="45">
        <f>H336+C336</f>
        <v>0.7277777777777763</v>
      </c>
      <c r="I337" s="95">
        <f>I336+C336</f>
        <v>0.73888888888888749</v>
      </c>
      <c r="J337" s="45">
        <f>J336+C336</f>
        <v>0.74999999999999856</v>
      </c>
      <c r="K337" s="45">
        <f>K336+C336</f>
        <v>0.76249999999999862</v>
      </c>
      <c r="L337" s="156"/>
      <c r="M337" s="25"/>
      <c r="N337" s="51"/>
      <c r="O337" s="5"/>
      <c r="P337" s="5"/>
      <c r="Q337" s="5"/>
      <c r="R337" s="5"/>
      <c r="S337" s="5"/>
      <c r="T337" s="5"/>
      <c r="U337" s="5"/>
      <c r="V337" s="5"/>
    </row>
    <row r="338" spans="1:22" ht="18">
      <c r="A338" s="33" t="s">
        <v>38</v>
      </c>
      <c r="B338" s="149"/>
      <c r="C338" s="150">
        <v>6.9444444444444404E-4</v>
      </c>
      <c r="D338" s="45">
        <f>D337+B337</f>
        <v>0.6833333333333319</v>
      </c>
      <c r="E338" s="45">
        <f>E337+B337</f>
        <v>0.69444444444444298</v>
      </c>
      <c r="F338" s="45">
        <f>F337+B337</f>
        <v>0.70555555555555405</v>
      </c>
      <c r="G338" s="94">
        <f>G337+B337</f>
        <v>0.71666666666666523</v>
      </c>
      <c r="H338" s="45">
        <f>H337+B337</f>
        <v>0.72847222222222074</v>
      </c>
      <c r="I338" s="95">
        <f>I337+B337</f>
        <v>0.73958333333333193</v>
      </c>
      <c r="J338" s="45">
        <f>J337+B337</f>
        <v>0.750694444444443</v>
      </c>
      <c r="K338" s="45">
        <f>K337+B337</f>
        <v>0.76319444444444307</v>
      </c>
      <c r="L338" s="156"/>
      <c r="M338" s="25"/>
      <c r="N338" s="51"/>
      <c r="O338" s="5"/>
      <c r="P338" s="5"/>
      <c r="Q338" s="5"/>
      <c r="R338" s="5"/>
      <c r="S338" s="5"/>
      <c r="T338" s="5"/>
      <c r="U338" s="5"/>
      <c r="V338" s="5"/>
    </row>
    <row r="339" spans="1:22" ht="18">
      <c r="A339" s="33" t="s">
        <v>36</v>
      </c>
      <c r="B339" s="148">
        <v>6.9444444444444404E-4</v>
      </c>
      <c r="C339" s="151"/>
      <c r="D339" s="45">
        <f>D338+C338</f>
        <v>0.68402777777777635</v>
      </c>
      <c r="E339" s="45">
        <f>E338+C338</f>
        <v>0.69513888888888742</v>
      </c>
      <c r="F339" s="45">
        <f>F338+C338</f>
        <v>0.70624999999999849</v>
      </c>
      <c r="G339" s="94">
        <f>G338+C338</f>
        <v>0.71736111111110967</v>
      </c>
      <c r="H339" s="45">
        <f>H338+C338</f>
        <v>0.72916666666666519</v>
      </c>
      <c r="I339" s="95">
        <f>I338+C338</f>
        <v>0.74027777777777637</v>
      </c>
      <c r="J339" s="45">
        <f>J338+C338</f>
        <v>0.75138888888888744</v>
      </c>
      <c r="K339" s="45">
        <f>K338+C338</f>
        <v>0.76388888888888751</v>
      </c>
      <c r="L339" s="156"/>
      <c r="M339" s="25"/>
      <c r="N339" s="51"/>
      <c r="O339" s="5"/>
      <c r="P339" s="5"/>
      <c r="Q339" s="5"/>
      <c r="R339" s="5"/>
      <c r="S339" s="5"/>
      <c r="T339" s="5"/>
      <c r="U339" s="5"/>
      <c r="V339" s="5"/>
    </row>
    <row r="340" spans="1:22" ht="18">
      <c r="A340" s="33" t="s">
        <v>54</v>
      </c>
      <c r="B340" s="149"/>
      <c r="C340" s="150">
        <v>6.9444444444444404E-4</v>
      </c>
      <c r="D340" s="45">
        <f>D339+B339</f>
        <v>0.68472222222222079</v>
      </c>
      <c r="E340" s="45">
        <f>E339+B339</f>
        <v>0.69583333333333186</v>
      </c>
      <c r="F340" s="45">
        <f>F339+B339</f>
        <v>0.70694444444444293</v>
      </c>
      <c r="G340" s="94">
        <f>G339+B339</f>
        <v>0.71805555555555411</v>
      </c>
      <c r="H340" s="45">
        <f>H339+B339</f>
        <v>0.72986111111110963</v>
      </c>
      <c r="I340" s="95">
        <f>I339+B339</f>
        <v>0.74097222222222081</v>
      </c>
      <c r="J340" s="45">
        <f>J339+B339</f>
        <v>0.75208333333333188</v>
      </c>
      <c r="K340" s="45">
        <f>K339+B339</f>
        <v>0.76458333333333195</v>
      </c>
      <c r="L340" s="156"/>
      <c r="M340" s="25"/>
      <c r="N340" s="51"/>
      <c r="O340" s="5"/>
      <c r="P340" s="5"/>
      <c r="Q340" s="5"/>
      <c r="R340" s="5"/>
      <c r="S340" s="5"/>
      <c r="T340" s="5"/>
      <c r="U340" s="5"/>
      <c r="V340" s="5"/>
    </row>
    <row r="341" spans="1:22" ht="18">
      <c r="A341" s="33" t="s">
        <v>55</v>
      </c>
      <c r="B341" s="148">
        <v>1.3888888888888889E-3</v>
      </c>
      <c r="C341" s="151"/>
      <c r="D341" s="45">
        <f>D340+C340</f>
        <v>0.68541666666666523</v>
      </c>
      <c r="E341" s="45">
        <f>E340+C340</f>
        <v>0.6965277777777763</v>
      </c>
      <c r="F341" s="45">
        <f>F340+C340</f>
        <v>0.70763888888888737</v>
      </c>
      <c r="G341" s="94">
        <f>G340+C340</f>
        <v>0.71874999999999856</v>
      </c>
      <c r="H341" s="45">
        <f>H340+C340</f>
        <v>0.73055555555555407</v>
      </c>
      <c r="I341" s="95">
        <f>I340+C340</f>
        <v>0.74166666666666525</v>
      </c>
      <c r="J341" s="45">
        <f>J340+C340</f>
        <v>0.75277777777777632</v>
      </c>
      <c r="K341" s="45">
        <f>K340+C340</f>
        <v>0.76527777777777639</v>
      </c>
      <c r="L341" s="156"/>
      <c r="M341" s="25"/>
      <c r="N341" s="51"/>
      <c r="O341" s="5"/>
      <c r="P341" s="5"/>
      <c r="Q341" s="5"/>
      <c r="R341" s="5"/>
      <c r="S341" s="5"/>
      <c r="T341" s="5"/>
      <c r="U341" s="5"/>
      <c r="V341" s="5"/>
    </row>
    <row r="342" spans="1:22" ht="18">
      <c r="A342" s="33" t="s">
        <v>33</v>
      </c>
      <c r="B342" s="149"/>
      <c r="C342" s="150">
        <v>6.9444444444444447E-4</v>
      </c>
      <c r="D342" s="45">
        <f>D341+B341</f>
        <v>0.68680555555555411</v>
      </c>
      <c r="E342" s="45">
        <f>E341+B341</f>
        <v>0.69791666666666519</v>
      </c>
      <c r="F342" s="45">
        <f>F341+B341</f>
        <v>0.70902777777777626</v>
      </c>
      <c r="G342" s="94">
        <f>G341+B341</f>
        <v>0.72013888888888744</v>
      </c>
      <c r="H342" s="45">
        <f>H341+B341</f>
        <v>0.73194444444444295</v>
      </c>
      <c r="I342" s="95">
        <f>I341+B341</f>
        <v>0.74305555555555414</v>
      </c>
      <c r="J342" s="45">
        <f>J341+B341</f>
        <v>0.75416666666666521</v>
      </c>
      <c r="K342" s="45">
        <f>K341+B341</f>
        <v>0.76666666666666528</v>
      </c>
      <c r="L342" s="156"/>
      <c r="M342" s="25"/>
      <c r="N342" s="51"/>
      <c r="O342" s="5"/>
      <c r="P342" s="5"/>
      <c r="Q342" s="5"/>
      <c r="R342" s="5"/>
      <c r="S342" s="5"/>
      <c r="T342" s="5"/>
      <c r="U342" s="5"/>
      <c r="V342" s="5"/>
    </row>
    <row r="343" spans="1:22" ht="18">
      <c r="A343" s="21" t="s">
        <v>56</v>
      </c>
      <c r="B343" s="148">
        <v>1.38888888888889E-3</v>
      </c>
      <c r="C343" s="151"/>
      <c r="D343" s="42">
        <f>D342+C342</f>
        <v>0.68749999999999856</v>
      </c>
      <c r="E343" s="42">
        <f>E342+C342</f>
        <v>0.69861111111110963</v>
      </c>
      <c r="F343" s="42">
        <f>F342+C342</f>
        <v>0.7097222222222207</v>
      </c>
      <c r="G343" s="65">
        <f>G342+C342</f>
        <v>0.72083333333333188</v>
      </c>
      <c r="H343" s="42">
        <f>H342+C342</f>
        <v>0.7326388888888874</v>
      </c>
      <c r="I343" s="60">
        <f>I342+C342</f>
        <v>0.74374999999999858</v>
      </c>
      <c r="J343" s="42">
        <f>J342+C342</f>
        <v>0.75486111111110965</v>
      </c>
      <c r="K343" s="42">
        <f>K342+C342</f>
        <v>0.76736111111110972</v>
      </c>
      <c r="L343" s="156"/>
      <c r="M343" s="25"/>
      <c r="N343" s="51"/>
      <c r="O343" s="5"/>
      <c r="P343" s="5"/>
      <c r="Q343" s="5"/>
      <c r="R343" s="5"/>
      <c r="S343" s="5"/>
      <c r="T343" s="5"/>
      <c r="U343" s="5"/>
      <c r="V343" s="5"/>
    </row>
    <row r="344" spans="1:22" ht="18">
      <c r="A344" s="33" t="s">
        <v>31</v>
      </c>
      <c r="B344" s="149"/>
      <c r="C344" s="150">
        <v>1.38888888888889E-3</v>
      </c>
      <c r="D344" s="45">
        <f>D343+B343</f>
        <v>0.68888888888888744</v>
      </c>
      <c r="E344" s="45">
        <f>E343+B343</f>
        <v>0.69999999999999851</v>
      </c>
      <c r="F344" s="45">
        <f>F343+B343</f>
        <v>0.71111111111110958</v>
      </c>
      <c r="G344" s="45">
        <f>G343+B343</f>
        <v>0.72222222222222077</v>
      </c>
      <c r="H344" s="45">
        <f>H343+B343</f>
        <v>0.73402777777777628</v>
      </c>
      <c r="I344" s="45">
        <f>I343+B343</f>
        <v>0.74513888888888746</v>
      </c>
      <c r="J344" s="45">
        <f>J343+B343</f>
        <v>0.75624999999999853</v>
      </c>
      <c r="K344" s="45">
        <f>K343+B343</f>
        <v>0.7687499999999986</v>
      </c>
      <c r="L344" s="156"/>
      <c r="M344" s="25"/>
      <c r="N344" s="51"/>
      <c r="O344" s="5"/>
      <c r="P344" s="5"/>
      <c r="Q344" s="5"/>
      <c r="R344" s="5"/>
      <c r="S344" s="5"/>
      <c r="T344" s="5"/>
      <c r="U344" s="5"/>
      <c r="V344" s="5"/>
    </row>
    <row r="345" spans="1:22" ht="18">
      <c r="A345" s="33" t="s">
        <v>30</v>
      </c>
      <c r="B345" s="148">
        <v>2.7777777777777779E-3</v>
      </c>
      <c r="C345" s="151"/>
      <c r="D345" s="45">
        <f>D344+C344</f>
        <v>0.69027777777777632</v>
      </c>
      <c r="E345" s="45">
        <f>E344+C344</f>
        <v>0.7013888888888874</v>
      </c>
      <c r="F345" s="45">
        <f>F344+C344</f>
        <v>0.71249999999999847</v>
      </c>
      <c r="G345" s="45">
        <f>G344+C344</f>
        <v>0.72361111111110965</v>
      </c>
      <c r="H345" s="45">
        <f>H344+C344</f>
        <v>0.73541666666666516</v>
      </c>
      <c r="I345" s="45">
        <f>I344+C344</f>
        <v>0.74652777777777635</v>
      </c>
      <c r="J345" s="45">
        <f>J344+C344</f>
        <v>0.75763888888888742</v>
      </c>
      <c r="K345" s="45">
        <f>K344+C344</f>
        <v>0.77013888888888749</v>
      </c>
      <c r="L345" s="156"/>
      <c r="M345" s="25"/>
      <c r="N345" s="51"/>
      <c r="O345" s="5"/>
      <c r="P345" s="5"/>
      <c r="Q345" s="37"/>
      <c r="R345" s="5"/>
      <c r="S345" s="5"/>
      <c r="T345" s="5"/>
      <c r="U345" s="5"/>
      <c r="V345" s="5"/>
    </row>
    <row r="346" spans="1:22" ht="18">
      <c r="A346" s="33" t="s">
        <v>57</v>
      </c>
      <c r="B346" s="149"/>
      <c r="C346" s="150">
        <v>6.9444444444444404E-4</v>
      </c>
      <c r="D346" s="45">
        <f>D345+B345</f>
        <v>0.69305555555555409</v>
      </c>
      <c r="E346" s="45">
        <f>E345+B345</f>
        <v>0.70416666666666516</v>
      </c>
      <c r="F346" s="45">
        <f>F345+B345</f>
        <v>0.71527777777777624</v>
      </c>
      <c r="G346" s="45">
        <f>G345+B345</f>
        <v>0.72638888888888742</v>
      </c>
      <c r="H346" s="45">
        <f>H345+B345</f>
        <v>0.73819444444444293</v>
      </c>
      <c r="I346" s="45">
        <f>I345+B345</f>
        <v>0.74930555555555411</v>
      </c>
      <c r="J346" s="45">
        <f>J345+B345</f>
        <v>0.76041666666666519</v>
      </c>
      <c r="K346" s="45">
        <f>K345+B345</f>
        <v>0.77291666666666525</v>
      </c>
      <c r="L346" s="156"/>
      <c r="M346" s="25"/>
      <c r="N346" s="51"/>
      <c r="O346" s="5"/>
      <c r="P346" s="5"/>
      <c r="Q346" s="5"/>
      <c r="R346" s="5"/>
      <c r="S346" s="5"/>
      <c r="T346" s="5"/>
      <c r="U346" s="5"/>
      <c r="V346" s="5"/>
    </row>
    <row r="347" spans="1:22" ht="18">
      <c r="A347" s="33" t="s">
        <v>58</v>
      </c>
      <c r="B347" s="148">
        <v>1.3888888888888889E-3</v>
      </c>
      <c r="C347" s="151"/>
      <c r="D347" s="45">
        <f>D346+C346</f>
        <v>0.69374999999999853</v>
      </c>
      <c r="E347" s="45">
        <f>E346+C346</f>
        <v>0.70486111111110961</v>
      </c>
      <c r="F347" s="45">
        <f>F346+C346</f>
        <v>0.71597222222222068</v>
      </c>
      <c r="G347" s="45">
        <f>G346+C346</f>
        <v>0.72708333333333186</v>
      </c>
      <c r="H347" s="45">
        <f>H346+C346</f>
        <v>0.73888888888888737</v>
      </c>
      <c r="I347" s="45">
        <f>I346+C346</f>
        <v>0.74999999999999856</v>
      </c>
      <c r="J347" s="45">
        <f>J346+C346</f>
        <v>0.76111111111110963</v>
      </c>
      <c r="K347" s="45">
        <f>K346+C346</f>
        <v>0.77361111111110969</v>
      </c>
      <c r="L347" s="156"/>
      <c r="M347" s="25"/>
      <c r="N347" s="51"/>
      <c r="O347" s="5"/>
      <c r="P347" s="5"/>
      <c r="Q347" s="5"/>
      <c r="R347" s="5"/>
      <c r="S347" s="5"/>
      <c r="T347" s="5"/>
      <c r="U347" s="5"/>
      <c r="V347" s="5"/>
    </row>
    <row r="348" spans="1:22" ht="18">
      <c r="A348" s="33" t="s">
        <v>59</v>
      </c>
      <c r="B348" s="149"/>
      <c r="C348" s="150">
        <v>1.38888888888889E-3</v>
      </c>
      <c r="D348" s="45">
        <f>D347+B347</f>
        <v>0.69513888888888742</v>
      </c>
      <c r="E348" s="45">
        <f>E347+B347</f>
        <v>0.70624999999999849</v>
      </c>
      <c r="F348" s="45">
        <f>F347+B347</f>
        <v>0.71736111111110956</v>
      </c>
      <c r="G348" s="45">
        <f>G347+B347</f>
        <v>0.72847222222222074</v>
      </c>
      <c r="H348" s="45">
        <f>H347+B347</f>
        <v>0.74027777777777626</v>
      </c>
      <c r="I348" s="45">
        <f>I347+B347</f>
        <v>0.75138888888888744</v>
      </c>
      <c r="J348" s="45">
        <f>J347+B347</f>
        <v>0.76249999999999851</v>
      </c>
      <c r="K348" s="45">
        <f>K347+B347</f>
        <v>0.77499999999999858</v>
      </c>
      <c r="L348" s="156"/>
      <c r="M348" s="25"/>
      <c r="N348" s="51"/>
      <c r="O348" s="5"/>
      <c r="P348" s="5"/>
      <c r="Q348" s="5"/>
      <c r="R348" s="5"/>
      <c r="S348" s="5"/>
      <c r="T348" s="5"/>
      <c r="U348" s="5"/>
      <c r="V348" s="5"/>
    </row>
    <row r="349" spans="1:22" ht="18">
      <c r="A349" s="33" t="s">
        <v>60</v>
      </c>
      <c r="B349" s="148">
        <v>6.9444444444444404E-4</v>
      </c>
      <c r="C349" s="151"/>
      <c r="D349" s="45">
        <f>D348+C348</f>
        <v>0.6965277777777763</v>
      </c>
      <c r="E349" s="45">
        <f>E348+C348</f>
        <v>0.70763888888888737</v>
      </c>
      <c r="F349" s="45">
        <f>F348+C348</f>
        <v>0.71874999999999845</v>
      </c>
      <c r="G349" s="45">
        <f>G348+C348</f>
        <v>0.72986111111110963</v>
      </c>
      <c r="H349" s="45">
        <f>H348+C348</f>
        <v>0.74166666666666514</v>
      </c>
      <c r="I349" s="45">
        <f>I348+C348</f>
        <v>0.75277777777777632</v>
      </c>
      <c r="J349" s="45">
        <f>J348+C348</f>
        <v>0.7638888888888874</v>
      </c>
      <c r="K349" s="45">
        <f>K348+C348</f>
        <v>0.77638888888888746</v>
      </c>
      <c r="L349" s="156"/>
      <c r="M349" s="25"/>
      <c r="N349" s="51"/>
      <c r="O349" s="5"/>
      <c r="P349" s="5"/>
      <c r="Q349" s="5"/>
      <c r="R349" s="5"/>
      <c r="S349" s="5"/>
      <c r="T349" s="5"/>
      <c r="U349" s="5"/>
      <c r="V349" s="5"/>
    </row>
    <row r="350" spans="1:22" ht="18">
      <c r="A350" s="33" t="s">
        <v>61</v>
      </c>
      <c r="B350" s="149"/>
      <c r="C350" s="150">
        <v>2.0833333333333333E-3</v>
      </c>
      <c r="D350" s="45">
        <f>D349+B349</f>
        <v>0.69722222222222074</v>
      </c>
      <c r="E350" s="45">
        <f>E349+B349</f>
        <v>0.70833333333333182</v>
      </c>
      <c r="F350" s="45">
        <f>F349+B349</f>
        <v>0.71944444444444289</v>
      </c>
      <c r="G350" s="45">
        <f>G349+B349</f>
        <v>0.73055555555555407</v>
      </c>
      <c r="H350" s="45">
        <f>H349+B349</f>
        <v>0.74236111111110958</v>
      </c>
      <c r="I350" s="45">
        <f>I349+B349</f>
        <v>0.75347222222222077</v>
      </c>
      <c r="J350" s="45">
        <f>J349+B349</f>
        <v>0.76458333333333184</v>
      </c>
      <c r="K350" s="45">
        <f>K349+B349</f>
        <v>0.7770833333333319</v>
      </c>
      <c r="L350" s="156"/>
      <c r="M350" s="25"/>
      <c r="N350" s="51"/>
      <c r="O350" s="5"/>
      <c r="P350" s="5"/>
      <c r="Q350" s="5"/>
      <c r="R350" s="5"/>
      <c r="S350" s="5"/>
      <c r="T350" s="5"/>
      <c r="U350" s="5"/>
      <c r="V350" s="5"/>
    </row>
    <row r="351" spans="1:22" ht="18">
      <c r="A351" s="21" t="s">
        <v>24</v>
      </c>
      <c r="B351" s="148">
        <v>2.7777777777777779E-3</v>
      </c>
      <c r="C351" s="151"/>
      <c r="D351" s="42">
        <f>D350+C350</f>
        <v>0.69930555555555407</v>
      </c>
      <c r="E351" s="42">
        <f>E350+C350</f>
        <v>0.71041666666666514</v>
      </c>
      <c r="F351" s="42">
        <f>F350+C350</f>
        <v>0.72152777777777621</v>
      </c>
      <c r="G351" s="42">
        <f>G350+C350</f>
        <v>0.7326388888888874</v>
      </c>
      <c r="H351" s="42">
        <f>H350+C350</f>
        <v>0.74444444444444291</v>
      </c>
      <c r="I351" s="42">
        <f>I350+C350</f>
        <v>0.75555555555555409</v>
      </c>
      <c r="J351" s="42">
        <f>J350+C350</f>
        <v>0.76666666666666516</v>
      </c>
      <c r="K351" s="42">
        <f>K350+C350</f>
        <v>0.77916666666666523</v>
      </c>
      <c r="L351" s="156"/>
      <c r="M351" s="25"/>
      <c r="N351" s="51"/>
      <c r="O351" s="5"/>
      <c r="P351" s="5"/>
      <c r="Q351" s="5"/>
      <c r="R351" s="5"/>
      <c r="S351" s="5"/>
      <c r="T351" s="5"/>
      <c r="U351" s="5"/>
      <c r="V351" s="5"/>
    </row>
    <row r="352" spans="1:22" ht="18">
      <c r="A352" s="33" t="s">
        <v>62</v>
      </c>
      <c r="B352" s="149"/>
      <c r="C352" s="150">
        <v>6.9444444444444447E-4</v>
      </c>
      <c r="D352" s="45">
        <f>D351+B351</f>
        <v>0.70208333333333184</v>
      </c>
      <c r="E352" s="45">
        <f>E351+B351</f>
        <v>0.71319444444444291</v>
      </c>
      <c r="F352" s="45">
        <f>F351+B351</f>
        <v>0.72430555555555398</v>
      </c>
      <c r="G352" s="45">
        <f>G351+B351</f>
        <v>0.73541666666666516</v>
      </c>
      <c r="H352" s="45">
        <f>H351+B351</f>
        <v>0.74722222222222068</v>
      </c>
      <c r="I352" s="45">
        <f>I351+B351</f>
        <v>0.75833333333333186</v>
      </c>
      <c r="J352" s="45">
        <f>J351+B351</f>
        <v>0.76944444444444293</v>
      </c>
      <c r="K352" s="45">
        <f>K351+B351</f>
        <v>0.781944444444443</v>
      </c>
      <c r="L352" s="156"/>
      <c r="M352" s="25"/>
      <c r="N352" s="51"/>
      <c r="O352" s="5"/>
      <c r="P352" s="5"/>
      <c r="Q352" s="5"/>
      <c r="R352" s="5"/>
      <c r="S352" s="5"/>
      <c r="T352" s="5"/>
      <c r="U352" s="5"/>
      <c r="V352" s="5"/>
    </row>
    <row r="353" spans="1:22" ht="18">
      <c r="A353" s="33" t="s">
        <v>63</v>
      </c>
      <c r="B353" s="148">
        <v>2.0833333333333298E-3</v>
      </c>
      <c r="C353" s="151"/>
      <c r="D353" s="45">
        <f>D352+C352</f>
        <v>0.70277777777777628</v>
      </c>
      <c r="E353" s="45">
        <f>E352+C352</f>
        <v>0.71388888888888735</v>
      </c>
      <c r="F353" s="45">
        <f>F352+C352</f>
        <v>0.72499999999999842</v>
      </c>
      <c r="G353" s="45">
        <f>G352+C352</f>
        <v>0.73611111111110961</v>
      </c>
      <c r="H353" s="45">
        <f>H352+C352</f>
        <v>0.74791666666666512</v>
      </c>
      <c r="I353" s="45">
        <f>I352+C352</f>
        <v>0.7590277777777763</v>
      </c>
      <c r="J353" s="45">
        <f>J352+C352</f>
        <v>0.77013888888888737</v>
      </c>
      <c r="K353" s="45">
        <f>K352+C352</f>
        <v>0.78263888888888744</v>
      </c>
      <c r="L353" s="156"/>
      <c r="M353" s="25"/>
      <c r="N353" s="51"/>
      <c r="O353" s="5"/>
      <c r="P353" s="5"/>
      <c r="Q353" s="5"/>
      <c r="R353" s="5"/>
      <c r="S353" s="5"/>
      <c r="T353" s="5"/>
      <c r="U353" s="5"/>
      <c r="V353" s="5"/>
    </row>
    <row r="354" spans="1:22" ht="18">
      <c r="A354" s="33" t="s">
        <v>21</v>
      </c>
      <c r="B354" s="149"/>
      <c r="C354" s="150">
        <v>6.9444444444444404E-4</v>
      </c>
      <c r="D354" s="45">
        <f>D353+B353</f>
        <v>0.70486111111110961</v>
      </c>
      <c r="E354" s="45">
        <f>E353+B353</f>
        <v>0.71597222222222068</v>
      </c>
      <c r="F354" s="45">
        <f>F353+B353</f>
        <v>0.72708333333333175</v>
      </c>
      <c r="G354" s="45">
        <f>G353+B353</f>
        <v>0.73819444444444293</v>
      </c>
      <c r="H354" s="45">
        <f>H353+B353</f>
        <v>0.74999999999999845</v>
      </c>
      <c r="I354" s="45">
        <f>I353+B353</f>
        <v>0.76111111111110963</v>
      </c>
      <c r="J354" s="45">
        <f>J353+B353</f>
        <v>0.7722222222222207</v>
      </c>
      <c r="K354" s="45">
        <f>K353+B353</f>
        <v>0.78472222222222077</v>
      </c>
      <c r="L354" s="156"/>
      <c r="M354" s="25"/>
      <c r="N354" s="51"/>
      <c r="O354" s="5"/>
      <c r="P354" s="5"/>
      <c r="Q354" s="5"/>
      <c r="R354" s="5"/>
      <c r="S354" s="5"/>
      <c r="T354" s="5"/>
      <c r="U354" s="5"/>
      <c r="V354" s="5"/>
    </row>
    <row r="355" spans="1:22" ht="18">
      <c r="A355" s="33" t="s">
        <v>20</v>
      </c>
      <c r="B355" s="148">
        <v>1.38888888888889E-3</v>
      </c>
      <c r="C355" s="151"/>
      <c r="D355" s="45">
        <f>D354+C354</f>
        <v>0.70555555555555405</v>
      </c>
      <c r="E355" s="45">
        <f>E354+C354</f>
        <v>0.71666666666666512</v>
      </c>
      <c r="F355" s="45">
        <f>F354+C354</f>
        <v>0.72777777777777619</v>
      </c>
      <c r="G355" s="45">
        <f>G354+C354</f>
        <v>0.73888888888888737</v>
      </c>
      <c r="H355" s="45">
        <f>H354+C354</f>
        <v>0.75069444444444289</v>
      </c>
      <c r="I355" s="45">
        <f>I354+C354</f>
        <v>0.76180555555555407</v>
      </c>
      <c r="J355" s="45">
        <f>J354+C354</f>
        <v>0.77291666666666514</v>
      </c>
      <c r="K355" s="45">
        <f>K354+C354</f>
        <v>0.78541666666666521</v>
      </c>
      <c r="L355" s="156"/>
      <c r="M355" s="25"/>
      <c r="N355" s="51"/>
      <c r="O355" s="5"/>
      <c r="P355" s="5"/>
      <c r="Q355" s="5"/>
      <c r="R355" s="5"/>
      <c r="S355" s="5"/>
      <c r="T355" s="5"/>
      <c r="U355" s="5"/>
      <c r="V355" s="5"/>
    </row>
    <row r="356" spans="1:22" ht="18">
      <c r="A356" s="33" t="s">
        <v>19</v>
      </c>
      <c r="B356" s="149"/>
      <c r="C356" s="150">
        <v>6.9444444444444404E-4</v>
      </c>
      <c r="D356" s="45">
        <f>D355+B355</f>
        <v>0.70694444444444293</v>
      </c>
      <c r="E356" s="45">
        <f>E355+B355</f>
        <v>0.718055555555554</v>
      </c>
      <c r="F356" s="45">
        <f>F355+B355</f>
        <v>0.72916666666666508</v>
      </c>
      <c r="G356" s="45">
        <f>G355+B355</f>
        <v>0.74027777777777626</v>
      </c>
      <c r="H356" s="45">
        <f>H355+B355</f>
        <v>0.75208333333333177</v>
      </c>
      <c r="I356" s="45">
        <f>I355+B355</f>
        <v>0.76319444444444295</v>
      </c>
      <c r="J356" s="45">
        <f>J355+B355</f>
        <v>0.77430555555555403</v>
      </c>
      <c r="K356" s="45">
        <f>K355+B355</f>
        <v>0.78680555555555409</v>
      </c>
      <c r="L356" s="156"/>
      <c r="M356" s="25"/>
      <c r="N356" s="51"/>
      <c r="O356" s="5"/>
      <c r="P356" s="5"/>
      <c r="Q356" s="5"/>
      <c r="R356" s="5"/>
      <c r="S356" s="5"/>
      <c r="T356" s="5"/>
      <c r="U356" s="5"/>
      <c r="V356" s="5"/>
    </row>
    <row r="357" spans="1:22" ht="18">
      <c r="A357" s="33" t="s">
        <v>18</v>
      </c>
      <c r="B357" s="148">
        <v>6.9444444444444404E-4</v>
      </c>
      <c r="C357" s="151"/>
      <c r="D357" s="45">
        <f>D356+C356</f>
        <v>0.70763888888888737</v>
      </c>
      <c r="E357" s="45">
        <f>E356+C356</f>
        <v>0.71874999999999845</v>
      </c>
      <c r="F357" s="45">
        <f>F356+C356</f>
        <v>0.72986111111110952</v>
      </c>
      <c r="G357" s="45">
        <f>G356+C356</f>
        <v>0.7409722222222207</v>
      </c>
      <c r="H357" s="45">
        <f>H356+C356</f>
        <v>0.75277777777777621</v>
      </c>
      <c r="I357" s="45">
        <f>I356+C356</f>
        <v>0.7638888888888874</v>
      </c>
      <c r="J357" s="45">
        <f>J356+C356</f>
        <v>0.77499999999999847</v>
      </c>
      <c r="K357" s="45">
        <f>K356+C356</f>
        <v>0.78749999999999853</v>
      </c>
      <c r="L357" s="156"/>
      <c r="M357" s="25"/>
      <c r="N357" s="51"/>
      <c r="O357" s="5"/>
      <c r="P357" s="5"/>
      <c r="Q357" s="5"/>
      <c r="R357" s="5"/>
      <c r="S357" s="5"/>
      <c r="T357" s="5"/>
      <c r="U357" s="5"/>
      <c r="V357" s="5"/>
    </row>
    <row r="358" spans="1:22" ht="18">
      <c r="A358" s="33" t="s">
        <v>64</v>
      </c>
      <c r="B358" s="149"/>
      <c r="C358" s="150">
        <v>1.38888888888889E-3</v>
      </c>
      <c r="D358" s="45">
        <f>D357+B357</f>
        <v>0.70833333333333182</v>
      </c>
      <c r="E358" s="45">
        <f>E357+B357</f>
        <v>0.71944444444444289</v>
      </c>
      <c r="F358" s="45">
        <f>F357+B357</f>
        <v>0.73055555555555396</v>
      </c>
      <c r="G358" s="45">
        <f>G357+B357</f>
        <v>0.74166666666666514</v>
      </c>
      <c r="H358" s="45">
        <f>H357+B357</f>
        <v>0.75347222222222066</v>
      </c>
      <c r="I358" s="45">
        <f>I357+B357</f>
        <v>0.76458333333333184</v>
      </c>
      <c r="J358" s="45">
        <f>J357+B357</f>
        <v>0.77569444444444291</v>
      </c>
      <c r="K358" s="45">
        <f>K357+B357</f>
        <v>0.78819444444444298</v>
      </c>
      <c r="L358" s="156"/>
      <c r="M358" s="25"/>
      <c r="N358" s="51"/>
      <c r="O358" s="5"/>
      <c r="P358" s="5"/>
      <c r="Q358" s="5"/>
      <c r="R358" s="5"/>
      <c r="S358" s="5"/>
      <c r="T358" s="5"/>
      <c r="U358" s="5"/>
      <c r="V358" s="5"/>
    </row>
    <row r="359" spans="1:22" ht="18">
      <c r="A359" s="33" t="s">
        <v>17</v>
      </c>
      <c r="B359" s="148">
        <v>1.38888888888889E-3</v>
      </c>
      <c r="C359" s="151"/>
      <c r="D359" s="45">
        <f>D358+C358</f>
        <v>0.7097222222222207</v>
      </c>
      <c r="E359" s="45">
        <f>E358+C358</f>
        <v>0.72083333333333177</v>
      </c>
      <c r="F359" s="45">
        <f>F358+C358</f>
        <v>0.73194444444444284</v>
      </c>
      <c r="G359" s="45">
        <f>G358+C358</f>
        <v>0.74305555555555403</v>
      </c>
      <c r="H359" s="45">
        <f>H358+C358</f>
        <v>0.75486111111110954</v>
      </c>
      <c r="I359" s="45">
        <f>I358+C358</f>
        <v>0.76597222222222072</v>
      </c>
      <c r="J359" s="45">
        <f>J358+C358</f>
        <v>0.77708333333333179</v>
      </c>
      <c r="K359" s="45">
        <f>K358+C358</f>
        <v>0.78958333333333186</v>
      </c>
      <c r="L359" s="156"/>
      <c r="M359" s="25"/>
      <c r="N359" s="51"/>
      <c r="O359" s="5"/>
      <c r="P359" s="5"/>
      <c r="Q359" s="5"/>
      <c r="R359" s="47"/>
      <c r="S359" s="48"/>
      <c r="T359" s="5"/>
      <c r="U359" s="5"/>
      <c r="V359" s="5"/>
    </row>
    <row r="360" spans="1:22" ht="18">
      <c r="A360" s="33" t="s">
        <v>65</v>
      </c>
      <c r="B360" s="149"/>
      <c r="C360" s="150">
        <v>1.38888888888889E-3</v>
      </c>
      <c r="D360" s="45">
        <f>D359+B359</f>
        <v>0.71111111111110958</v>
      </c>
      <c r="E360" s="45">
        <f>E359+B359</f>
        <v>0.72222222222222066</v>
      </c>
      <c r="F360" s="45">
        <f>F359+B359</f>
        <v>0.73333333333333173</v>
      </c>
      <c r="G360" s="45">
        <f>G359+B359</f>
        <v>0.74444444444444291</v>
      </c>
      <c r="H360" s="45">
        <f>H359+B359</f>
        <v>0.75624999999999842</v>
      </c>
      <c r="I360" s="45">
        <f>I359+B359</f>
        <v>0.76736111111110961</v>
      </c>
      <c r="J360" s="45">
        <f>J359+B359</f>
        <v>0.77847222222222068</v>
      </c>
      <c r="K360" s="45">
        <f>K359+B359</f>
        <v>0.79097222222222074</v>
      </c>
      <c r="L360" s="156"/>
      <c r="M360" s="25"/>
      <c r="N360" s="51"/>
      <c r="O360" s="37"/>
      <c r="P360" s="5"/>
      <c r="Q360" s="5"/>
      <c r="R360" s="47"/>
      <c r="S360" s="48"/>
      <c r="T360" s="5"/>
      <c r="U360" s="5"/>
      <c r="V360" s="5"/>
    </row>
    <row r="361" spans="1:22" ht="18">
      <c r="A361" s="21" t="s">
        <v>12</v>
      </c>
      <c r="B361" s="150">
        <v>5.5555555555555558E-3</v>
      </c>
      <c r="C361" s="151"/>
      <c r="D361" s="42">
        <f>D360+C360</f>
        <v>0.71249999999999847</v>
      </c>
      <c r="E361" s="42">
        <f>E360+C360</f>
        <v>0.72361111111110954</v>
      </c>
      <c r="F361" s="42">
        <f>F360+C360</f>
        <v>0.73472222222222061</v>
      </c>
      <c r="G361" s="42">
        <f>G360+C360</f>
        <v>0.74583333333333179</v>
      </c>
      <c r="H361" s="42">
        <f>H360+C360</f>
        <v>0.75763888888888731</v>
      </c>
      <c r="I361" s="42">
        <f>I360+C360</f>
        <v>0.76874999999999849</v>
      </c>
      <c r="J361" s="42">
        <f>J360+C360</f>
        <v>0.77986111111110956</v>
      </c>
      <c r="K361" s="42">
        <f>K360+C360</f>
        <v>0.79236111111110963</v>
      </c>
      <c r="L361" s="156"/>
      <c r="M361" s="25"/>
      <c r="N361" s="25"/>
      <c r="O361" s="5"/>
      <c r="P361" s="5"/>
      <c r="Q361" s="5"/>
      <c r="R361" s="47"/>
      <c r="S361" s="48"/>
      <c r="T361" s="5"/>
      <c r="U361" s="5"/>
      <c r="V361" s="5"/>
    </row>
    <row r="362" spans="1:22" ht="18">
      <c r="A362" s="26">
        <f>SUM(B361:B431,C363:C432)</f>
        <v>9.0972222222222177E-2</v>
      </c>
      <c r="B362" s="155"/>
      <c r="C362" s="123"/>
      <c r="D362" s="27">
        <v>1</v>
      </c>
      <c r="E362" s="27">
        <v>2</v>
      </c>
      <c r="F362" s="27">
        <v>3</v>
      </c>
      <c r="G362" s="27">
        <v>4</v>
      </c>
      <c r="H362" s="27">
        <v>5</v>
      </c>
      <c r="I362" s="27">
        <v>6</v>
      </c>
      <c r="J362" s="27">
        <v>7</v>
      </c>
      <c r="K362" s="27">
        <v>8</v>
      </c>
      <c r="L362" s="156" t="s">
        <v>70</v>
      </c>
      <c r="M362" s="5"/>
      <c r="N362" s="25"/>
      <c r="O362" s="5"/>
      <c r="P362" s="5"/>
      <c r="Q362" s="5"/>
      <c r="R362" s="47"/>
      <c r="S362" s="48"/>
      <c r="T362" s="5"/>
      <c r="U362" s="5"/>
      <c r="V362" s="5"/>
    </row>
    <row r="363" spans="1:22" ht="18">
      <c r="A363" s="21" t="s">
        <v>12</v>
      </c>
      <c r="B363" s="151"/>
      <c r="C363" s="150">
        <v>1.38888888888889E-3</v>
      </c>
      <c r="D363" s="30">
        <f>D361+B361</f>
        <v>0.718055555555554</v>
      </c>
      <c r="E363" s="30">
        <f>E361+B361</f>
        <v>0.72916666666666508</v>
      </c>
      <c r="F363" s="30">
        <f>F361+B361</f>
        <v>0.74027777777777615</v>
      </c>
      <c r="G363" s="30">
        <f>G361+B361</f>
        <v>0.75138888888888733</v>
      </c>
      <c r="H363" s="30">
        <f>H361+B361</f>
        <v>0.76319444444444284</v>
      </c>
      <c r="I363" s="30">
        <f>I361+B361</f>
        <v>0.77430555555555403</v>
      </c>
      <c r="J363" s="30">
        <f>J361+B361</f>
        <v>0.7854166666666651</v>
      </c>
      <c r="K363" s="30">
        <f>K361+B361</f>
        <v>0.79791666666666516</v>
      </c>
      <c r="L363" s="156"/>
      <c r="M363" s="25"/>
      <c r="N363" s="25"/>
      <c r="O363" s="5"/>
      <c r="P363" s="5"/>
      <c r="Q363" s="5"/>
      <c r="R363" s="47"/>
      <c r="S363" s="48"/>
      <c r="T363" s="5"/>
      <c r="U363" s="5"/>
      <c r="V363" s="5"/>
    </row>
    <row r="364" spans="1:22" ht="18">
      <c r="A364" s="33" t="s">
        <v>14</v>
      </c>
      <c r="B364" s="148">
        <v>1.38888888888889E-3</v>
      </c>
      <c r="C364" s="151"/>
      <c r="D364" s="34">
        <f>D363+C363</f>
        <v>0.71944444444444289</v>
      </c>
      <c r="E364" s="34">
        <f>E363+C363</f>
        <v>0.73055555555555396</v>
      </c>
      <c r="F364" s="34">
        <f>F363+C363</f>
        <v>0.74166666666666503</v>
      </c>
      <c r="G364" s="34">
        <f>G363+C363</f>
        <v>0.75277777777777621</v>
      </c>
      <c r="H364" s="34">
        <f>H363+C363</f>
        <v>0.76458333333333173</v>
      </c>
      <c r="I364" s="34">
        <f>I363+C363</f>
        <v>0.77569444444444291</v>
      </c>
      <c r="J364" s="34">
        <f>J363+C363</f>
        <v>0.78680555555555398</v>
      </c>
      <c r="K364" s="34">
        <f>K363+C363</f>
        <v>0.79930555555555405</v>
      </c>
      <c r="L364" s="156"/>
      <c r="M364" s="25"/>
      <c r="N364" s="25"/>
      <c r="O364" s="5"/>
      <c r="P364" s="5"/>
      <c r="Q364" s="5"/>
      <c r="R364" s="47"/>
      <c r="S364" s="48"/>
      <c r="T364" s="5"/>
      <c r="U364" s="5"/>
      <c r="V364" s="5"/>
    </row>
    <row r="365" spans="1:22" ht="18">
      <c r="A365" s="33" t="s">
        <v>15</v>
      </c>
      <c r="B365" s="149"/>
      <c r="C365" s="150">
        <v>1.38888888888889E-3</v>
      </c>
      <c r="D365" s="34">
        <f>D364+B364</f>
        <v>0.72083333333333177</v>
      </c>
      <c r="E365" s="34">
        <f>E364+B364</f>
        <v>0.73194444444444284</v>
      </c>
      <c r="F365" s="34">
        <f>F364+B364</f>
        <v>0.74305555555555391</v>
      </c>
      <c r="G365" s="34">
        <f>G364+B364</f>
        <v>0.7541666666666651</v>
      </c>
      <c r="H365" s="34">
        <f>H364+B364</f>
        <v>0.76597222222222061</v>
      </c>
      <c r="I365" s="34">
        <f>I364+B364</f>
        <v>0.77708333333333179</v>
      </c>
      <c r="J365" s="34">
        <f>J364+B364</f>
        <v>0.78819444444444287</v>
      </c>
      <c r="K365" s="34">
        <f>K364+B364</f>
        <v>0.80069444444444293</v>
      </c>
      <c r="L365" s="156"/>
      <c r="M365" s="25"/>
      <c r="N365" s="25"/>
      <c r="O365" s="5"/>
      <c r="P365" s="5"/>
      <c r="Q365" s="5"/>
      <c r="R365" s="47"/>
      <c r="S365" s="48"/>
      <c r="T365" s="5"/>
      <c r="U365" s="5"/>
      <c r="V365" s="5"/>
    </row>
    <row r="366" spans="1:22" ht="18">
      <c r="A366" s="33" t="s">
        <v>16</v>
      </c>
      <c r="B366" s="148">
        <v>1.38888888888889E-3</v>
      </c>
      <c r="C366" s="151"/>
      <c r="D366" s="34">
        <f>D365+C365</f>
        <v>0.72222222222222066</v>
      </c>
      <c r="E366" s="34">
        <f>E365+C365</f>
        <v>0.73333333333333173</v>
      </c>
      <c r="F366" s="34">
        <f>F365+C365</f>
        <v>0.7444444444444428</v>
      </c>
      <c r="G366" s="34">
        <f>G365+C365</f>
        <v>0.75555555555555398</v>
      </c>
      <c r="H366" s="34">
        <f>H365+C365</f>
        <v>0.7673611111111095</v>
      </c>
      <c r="I366" s="34">
        <f>I365+C365</f>
        <v>0.77847222222222068</v>
      </c>
      <c r="J366" s="34">
        <f>J365+C365</f>
        <v>0.78958333333333175</v>
      </c>
      <c r="K366" s="34">
        <f>K365+C365</f>
        <v>0.80208333333333182</v>
      </c>
      <c r="L366" s="156"/>
      <c r="M366" s="25"/>
      <c r="N366" s="25"/>
      <c r="O366" s="5"/>
      <c r="P366" s="5"/>
      <c r="Q366" s="5"/>
      <c r="R366" s="47"/>
      <c r="S366" s="48"/>
      <c r="T366" s="5"/>
      <c r="U366" s="5"/>
      <c r="V366" s="5"/>
    </row>
    <row r="367" spans="1:22" ht="18">
      <c r="A367" s="33" t="s">
        <v>17</v>
      </c>
      <c r="B367" s="149"/>
      <c r="C367" s="150">
        <v>1.38888888888889E-3</v>
      </c>
      <c r="D367" s="34">
        <f>D366+B366</f>
        <v>0.72361111111110954</v>
      </c>
      <c r="E367" s="34">
        <f>E366+B366</f>
        <v>0.73472222222222061</v>
      </c>
      <c r="F367" s="34">
        <f>F366+B366</f>
        <v>0.74583333333333168</v>
      </c>
      <c r="G367" s="34">
        <f>G366+B366</f>
        <v>0.75694444444444287</v>
      </c>
      <c r="H367" s="34">
        <f>H366+B366</f>
        <v>0.76874999999999838</v>
      </c>
      <c r="I367" s="34">
        <f>I366+B366</f>
        <v>0.77986111111110956</v>
      </c>
      <c r="J367" s="34">
        <f>J366+B366</f>
        <v>0.79097222222222063</v>
      </c>
      <c r="K367" s="34">
        <f>K366+B366</f>
        <v>0.8034722222222207</v>
      </c>
      <c r="L367" s="156"/>
      <c r="M367" s="25"/>
      <c r="N367" s="25"/>
      <c r="O367" s="5"/>
      <c r="P367" s="5"/>
      <c r="Q367" s="5"/>
      <c r="R367" s="5"/>
      <c r="S367" s="5"/>
      <c r="T367" s="5"/>
      <c r="U367" s="5"/>
      <c r="V367" s="5"/>
    </row>
    <row r="368" spans="1:22" ht="18">
      <c r="A368" s="33" t="s">
        <v>18</v>
      </c>
      <c r="B368" s="148">
        <v>1.38888888888889E-3</v>
      </c>
      <c r="C368" s="151"/>
      <c r="D368" s="34">
        <f>D367+C367</f>
        <v>0.72499999999999842</v>
      </c>
      <c r="E368" s="34">
        <f>E367+C367</f>
        <v>0.7361111111111095</v>
      </c>
      <c r="F368" s="34">
        <f>F367+C367</f>
        <v>0.74722222222222057</v>
      </c>
      <c r="G368" s="34">
        <f>G367+C367</f>
        <v>0.75833333333333175</v>
      </c>
      <c r="H368" s="34">
        <f>H367+C367</f>
        <v>0.77013888888888726</v>
      </c>
      <c r="I368" s="34">
        <f>I367+C367</f>
        <v>0.78124999999999845</v>
      </c>
      <c r="J368" s="34">
        <f>J367+C367</f>
        <v>0.79236111111110952</v>
      </c>
      <c r="K368" s="34">
        <f>K367+C367</f>
        <v>0.80486111111110958</v>
      </c>
      <c r="L368" s="156"/>
      <c r="M368" s="25"/>
      <c r="N368" s="25"/>
      <c r="O368" s="5"/>
      <c r="P368" s="5"/>
      <c r="Q368" s="5"/>
      <c r="R368" s="5"/>
      <c r="S368" s="5"/>
      <c r="T368" s="5"/>
      <c r="U368" s="5"/>
      <c r="V368" s="5"/>
    </row>
    <row r="369" spans="1:22" ht="18">
      <c r="A369" s="33" t="s">
        <v>19</v>
      </c>
      <c r="B369" s="149"/>
      <c r="C369" s="150">
        <v>1.38888888888889E-3</v>
      </c>
      <c r="D369" s="34">
        <f>D368+B368</f>
        <v>0.72638888888888731</v>
      </c>
      <c r="E369" s="34">
        <f>E368+B368</f>
        <v>0.73749999999999838</v>
      </c>
      <c r="F369" s="34">
        <f>F368+B368</f>
        <v>0.74861111111110945</v>
      </c>
      <c r="G369" s="34">
        <f>G368+B368</f>
        <v>0.75972222222222063</v>
      </c>
      <c r="H369" s="34">
        <f>H368+B368</f>
        <v>0.77152777777777615</v>
      </c>
      <c r="I369" s="34">
        <f>I368+B368</f>
        <v>0.78263888888888733</v>
      </c>
      <c r="J369" s="34">
        <f>J368+B368</f>
        <v>0.7937499999999984</v>
      </c>
      <c r="K369" s="34">
        <f>K368+B368</f>
        <v>0.80624999999999847</v>
      </c>
      <c r="L369" s="156"/>
      <c r="M369" s="25"/>
      <c r="N369" s="25"/>
      <c r="O369" s="5"/>
      <c r="P369" s="5"/>
      <c r="Q369" s="5"/>
      <c r="R369" s="5"/>
      <c r="S369" s="5"/>
      <c r="T369" s="5"/>
      <c r="U369" s="5"/>
      <c r="V369" s="5"/>
    </row>
    <row r="370" spans="1:22" ht="18">
      <c r="A370" s="33" t="s">
        <v>20</v>
      </c>
      <c r="B370" s="148">
        <v>1.38888888888889E-3</v>
      </c>
      <c r="C370" s="151"/>
      <c r="D370" s="34">
        <f>D369+C369</f>
        <v>0.72777777777777619</v>
      </c>
      <c r="E370" s="34">
        <f>E369+C369</f>
        <v>0.73888888888888726</v>
      </c>
      <c r="F370" s="34">
        <f>F369+C369</f>
        <v>0.74999999999999833</v>
      </c>
      <c r="G370" s="34">
        <f>G369+C369</f>
        <v>0.76111111111110952</v>
      </c>
      <c r="H370" s="34">
        <f>H369+C369</f>
        <v>0.77291666666666503</v>
      </c>
      <c r="I370" s="34">
        <f>I369+C369</f>
        <v>0.78402777777777621</v>
      </c>
      <c r="J370" s="34">
        <f>J369+C369</f>
        <v>0.79513888888888729</v>
      </c>
      <c r="K370" s="34">
        <f>K369+C369</f>
        <v>0.80763888888888735</v>
      </c>
      <c r="L370" s="156"/>
      <c r="M370" s="25"/>
      <c r="N370" s="25"/>
      <c r="O370" s="5"/>
      <c r="P370" s="5"/>
      <c r="Q370" s="5"/>
      <c r="R370" s="5"/>
      <c r="S370" s="5"/>
      <c r="T370" s="5"/>
      <c r="U370" s="5"/>
      <c r="V370" s="5"/>
    </row>
    <row r="371" spans="1:22" ht="18">
      <c r="A371" s="33" t="s">
        <v>21</v>
      </c>
      <c r="B371" s="149"/>
      <c r="C371" s="150">
        <v>1.3888888888888889E-3</v>
      </c>
      <c r="D371" s="34">
        <f>D370+B370</f>
        <v>0.72916666666666508</v>
      </c>
      <c r="E371" s="34">
        <f>E370+C369</f>
        <v>0.74027777777777615</v>
      </c>
      <c r="F371" s="34">
        <f>F370+B370</f>
        <v>0.75138888888888722</v>
      </c>
      <c r="G371" s="34">
        <f>G370+B370</f>
        <v>0.7624999999999984</v>
      </c>
      <c r="H371" s="34">
        <f>H370+B370</f>
        <v>0.77430555555555391</v>
      </c>
      <c r="I371" s="34">
        <f>I370+B370</f>
        <v>0.7854166666666651</v>
      </c>
      <c r="J371" s="34">
        <f>J370+B370</f>
        <v>0.79652777777777617</v>
      </c>
      <c r="K371" s="34">
        <f>K370+B370</f>
        <v>0.80902777777777624</v>
      </c>
      <c r="L371" s="156"/>
      <c r="M371" s="25"/>
      <c r="N371" s="25"/>
      <c r="O371" s="5"/>
      <c r="P371" s="5"/>
      <c r="Q371" s="5"/>
      <c r="R371" s="5"/>
      <c r="S371" s="5"/>
      <c r="T371" s="5"/>
      <c r="U371" s="5"/>
      <c r="V371" s="5"/>
    </row>
    <row r="372" spans="1:22" ht="18">
      <c r="A372" s="33" t="s">
        <v>22</v>
      </c>
      <c r="B372" s="148">
        <v>2.0833333333333333E-3</v>
      </c>
      <c r="C372" s="151"/>
      <c r="D372" s="34">
        <f>D371+C371</f>
        <v>0.73055555555555396</v>
      </c>
      <c r="E372" s="34">
        <f>E371+C371</f>
        <v>0.74166666666666503</v>
      </c>
      <c r="F372" s="34">
        <f>F371+C371</f>
        <v>0.7527777777777761</v>
      </c>
      <c r="G372" s="34">
        <f>G371+C371</f>
        <v>0.76388888888888729</v>
      </c>
      <c r="H372" s="34">
        <f>H371+C371</f>
        <v>0.7756944444444428</v>
      </c>
      <c r="I372" s="34">
        <f>I371+C371</f>
        <v>0.78680555555555398</v>
      </c>
      <c r="J372" s="34">
        <f>J371+C371</f>
        <v>0.79791666666666505</v>
      </c>
      <c r="K372" s="34">
        <f>K371+C371</f>
        <v>0.81041666666666512</v>
      </c>
      <c r="L372" s="156"/>
      <c r="M372" s="25"/>
      <c r="N372" s="25"/>
      <c r="O372" s="5"/>
      <c r="P372" s="5"/>
      <c r="Q372" s="5"/>
      <c r="R372" s="5"/>
      <c r="S372" s="5"/>
      <c r="T372" s="5"/>
      <c r="U372" s="5"/>
      <c r="V372" s="5"/>
    </row>
    <row r="373" spans="1:22" ht="18">
      <c r="A373" s="33" t="s">
        <v>23</v>
      </c>
      <c r="B373" s="149"/>
      <c r="C373" s="150">
        <v>1.38888888888889E-3</v>
      </c>
      <c r="D373" s="34">
        <f>D372+B372</f>
        <v>0.73263888888888729</v>
      </c>
      <c r="E373" s="34">
        <f>E372+B372</f>
        <v>0.74374999999999836</v>
      </c>
      <c r="F373" s="34">
        <f>F372+B372</f>
        <v>0.75486111111110943</v>
      </c>
      <c r="G373" s="34">
        <f>G372+B372</f>
        <v>0.76597222222222061</v>
      </c>
      <c r="H373" s="34">
        <f>H372+B372</f>
        <v>0.77777777777777612</v>
      </c>
      <c r="I373" s="34">
        <f>I372+B372</f>
        <v>0.78888888888888731</v>
      </c>
      <c r="J373" s="34">
        <f>J372+B372</f>
        <v>0.79999999999999838</v>
      </c>
      <c r="K373" s="34">
        <f>K372+B372</f>
        <v>0.81249999999999845</v>
      </c>
      <c r="L373" s="156"/>
      <c r="M373" s="25"/>
      <c r="N373" s="25"/>
      <c r="O373" s="5"/>
      <c r="P373" s="5"/>
      <c r="Q373" s="5"/>
      <c r="R373" s="5"/>
      <c r="S373" s="5"/>
      <c r="T373" s="5"/>
      <c r="U373" s="5"/>
      <c r="V373" s="5"/>
    </row>
    <row r="374" spans="1:22" ht="18">
      <c r="A374" s="21" t="s">
        <v>24</v>
      </c>
      <c r="B374" s="148">
        <v>1.38888888888889E-3</v>
      </c>
      <c r="C374" s="151"/>
      <c r="D374" s="30">
        <f>D373+C373</f>
        <v>0.73402777777777617</v>
      </c>
      <c r="E374" s="30">
        <f>E373+C373</f>
        <v>0.74513888888888724</v>
      </c>
      <c r="F374" s="30">
        <f>F373+C373</f>
        <v>0.75624999999999831</v>
      </c>
      <c r="G374" s="30">
        <f>G373+C373</f>
        <v>0.7673611111111095</v>
      </c>
      <c r="H374" s="30">
        <f>H373+C373</f>
        <v>0.77916666666666501</v>
      </c>
      <c r="I374" s="30">
        <f>I373+C373</f>
        <v>0.79027777777777619</v>
      </c>
      <c r="J374" s="30">
        <f>J373+C373</f>
        <v>0.80138888888888726</v>
      </c>
      <c r="K374" s="30">
        <f>K373+C373</f>
        <v>0.81388888888888733</v>
      </c>
      <c r="L374" s="156"/>
      <c r="M374" s="25"/>
      <c r="N374" s="25"/>
      <c r="O374" s="5"/>
      <c r="P374" s="5"/>
      <c r="Q374" s="5"/>
      <c r="R374" s="5"/>
      <c r="S374" s="5"/>
      <c r="T374" s="5"/>
      <c r="U374" s="5"/>
      <c r="V374" s="5"/>
    </row>
    <row r="375" spans="1:22" ht="18">
      <c r="A375" s="33" t="s">
        <v>25</v>
      </c>
      <c r="B375" s="149"/>
      <c r="C375" s="150">
        <v>1.38888888888889E-3</v>
      </c>
      <c r="D375" s="34">
        <f>D374+B374</f>
        <v>0.73541666666666505</v>
      </c>
      <c r="E375" s="34">
        <f>E374+B374</f>
        <v>0.74652777777777612</v>
      </c>
      <c r="F375" s="34">
        <f>F374+B374</f>
        <v>0.7576388888888872</v>
      </c>
      <c r="G375" s="34">
        <f>G374+B374</f>
        <v>0.76874999999999838</v>
      </c>
      <c r="H375" s="34">
        <f>H374+B374</f>
        <v>0.78055555555555389</v>
      </c>
      <c r="I375" s="34">
        <f>I374+B374</f>
        <v>0.79166666666666508</v>
      </c>
      <c r="J375" s="34">
        <f>J374+B374</f>
        <v>0.80277777777777615</v>
      </c>
      <c r="K375" s="34">
        <f>K374+B374</f>
        <v>0.81527777777777621</v>
      </c>
      <c r="L375" s="156"/>
      <c r="M375" s="25"/>
      <c r="N375" s="25"/>
      <c r="O375" s="5"/>
      <c r="P375" s="5"/>
      <c r="Q375" s="5"/>
      <c r="R375" s="5"/>
      <c r="S375" s="5"/>
      <c r="T375" s="5"/>
      <c r="U375" s="5"/>
      <c r="V375" s="5"/>
    </row>
    <row r="376" spans="1:22" ht="18">
      <c r="A376" s="33" t="s">
        <v>26</v>
      </c>
      <c r="B376" s="148">
        <v>1.38888888888889E-3</v>
      </c>
      <c r="C376" s="151"/>
      <c r="D376" s="34">
        <f>D375+C375</f>
        <v>0.73680555555555394</v>
      </c>
      <c r="E376" s="34">
        <f>E375+C375</f>
        <v>0.74791666666666501</v>
      </c>
      <c r="F376" s="34">
        <f>F375+C375</f>
        <v>0.75902777777777608</v>
      </c>
      <c r="G376" s="34">
        <f>G375+C375</f>
        <v>0.77013888888888726</v>
      </c>
      <c r="H376" s="34">
        <f>H375+C375</f>
        <v>0.78194444444444278</v>
      </c>
      <c r="I376" s="34">
        <f>I375+C375</f>
        <v>0.79305555555555396</v>
      </c>
      <c r="J376" s="34">
        <f>J375+C375</f>
        <v>0.80416666666666503</v>
      </c>
      <c r="K376" s="34">
        <f>K375+C375</f>
        <v>0.8166666666666651</v>
      </c>
      <c r="L376" s="156"/>
      <c r="M376" s="25"/>
      <c r="N376" s="25"/>
      <c r="O376" s="5"/>
      <c r="P376" s="5"/>
      <c r="Q376" s="5"/>
      <c r="R376" s="5"/>
      <c r="S376" s="5"/>
      <c r="T376" s="5"/>
      <c r="U376" s="5"/>
      <c r="V376" s="5"/>
    </row>
    <row r="377" spans="1:22" ht="18">
      <c r="A377" s="33" t="s">
        <v>27</v>
      </c>
      <c r="B377" s="149"/>
      <c r="C377" s="150">
        <v>1.38888888888889E-3</v>
      </c>
      <c r="D377" s="34">
        <f>D376+B376</f>
        <v>0.73819444444444282</v>
      </c>
      <c r="E377" s="34">
        <f>E376+B376</f>
        <v>0.74930555555555389</v>
      </c>
      <c r="F377" s="34">
        <f>F376+B376</f>
        <v>0.76041666666666496</v>
      </c>
      <c r="G377" s="34">
        <f>G376+B376</f>
        <v>0.77152777777777615</v>
      </c>
      <c r="H377" s="34">
        <f>H376+B376</f>
        <v>0.78333333333333166</v>
      </c>
      <c r="I377" s="34">
        <f>I376+B376</f>
        <v>0.79444444444444284</v>
      </c>
      <c r="J377" s="34">
        <f>J376+B376</f>
        <v>0.80555555555555391</v>
      </c>
      <c r="K377" s="34">
        <f>K376+B376</f>
        <v>0.81805555555555398</v>
      </c>
      <c r="L377" s="156"/>
      <c r="M377" s="25"/>
      <c r="N377" s="25"/>
      <c r="O377" s="5"/>
      <c r="P377" s="5"/>
      <c r="Q377" s="5"/>
      <c r="R377" s="5"/>
      <c r="S377" s="5"/>
      <c r="T377" s="5"/>
      <c r="U377" s="5"/>
      <c r="V377" s="5"/>
    </row>
    <row r="378" spans="1:22" ht="18">
      <c r="A378" s="33" t="s">
        <v>28</v>
      </c>
      <c r="B378" s="148">
        <v>1.38888888888889E-3</v>
      </c>
      <c r="C378" s="151"/>
      <c r="D378" s="34">
        <f>D377+C377</f>
        <v>0.73958333333333171</v>
      </c>
      <c r="E378" s="34">
        <f>E377+C377</f>
        <v>0.75069444444444278</v>
      </c>
      <c r="F378" s="34">
        <f>F377+C377</f>
        <v>0.76180555555555385</v>
      </c>
      <c r="G378" s="34">
        <f>G377+C377</f>
        <v>0.77291666666666503</v>
      </c>
      <c r="H378" s="34">
        <f>H377+C377</f>
        <v>0.78472222222222054</v>
      </c>
      <c r="I378" s="34">
        <f>I377+C377</f>
        <v>0.79583333333333173</v>
      </c>
      <c r="J378" s="34">
        <f>J377+C377</f>
        <v>0.8069444444444428</v>
      </c>
      <c r="K378" s="34">
        <f>K377+C377</f>
        <v>0.81944444444444287</v>
      </c>
      <c r="L378" s="156"/>
      <c r="M378" s="25"/>
      <c r="N378" s="25"/>
      <c r="O378" s="5"/>
      <c r="P378" s="5"/>
      <c r="Q378" s="5"/>
      <c r="R378" s="5"/>
      <c r="S378" s="5"/>
      <c r="T378" s="5"/>
      <c r="U378" s="5"/>
      <c r="V378" s="5"/>
    </row>
    <row r="379" spans="1:22" ht="18">
      <c r="A379" s="33" t="s">
        <v>29</v>
      </c>
      <c r="B379" s="149"/>
      <c r="C379" s="150">
        <v>2.0833333333333333E-3</v>
      </c>
      <c r="D379" s="34">
        <f>D378+B378</f>
        <v>0.74097222222222059</v>
      </c>
      <c r="E379" s="34">
        <f>E378+B378</f>
        <v>0.75208333333333166</v>
      </c>
      <c r="F379" s="34">
        <f>F378+B378</f>
        <v>0.76319444444444273</v>
      </c>
      <c r="G379" s="34">
        <f>G378+B378</f>
        <v>0.77430555555555391</v>
      </c>
      <c r="H379" s="34">
        <f>H378+B378</f>
        <v>0.78611111111110943</v>
      </c>
      <c r="I379" s="34">
        <f>I378+B378</f>
        <v>0.79722222222222061</v>
      </c>
      <c r="J379" s="34">
        <f>J378+B378</f>
        <v>0.80833333333333168</v>
      </c>
      <c r="K379" s="34">
        <f>K378+B378</f>
        <v>0.82083333333333175</v>
      </c>
      <c r="L379" s="156"/>
      <c r="M379" s="25"/>
      <c r="N379" s="25"/>
      <c r="O379" s="5"/>
      <c r="P379" s="5"/>
      <c r="Q379" s="5"/>
      <c r="R379" s="5"/>
      <c r="S379" s="5"/>
      <c r="T379" s="5"/>
      <c r="U379" s="5"/>
      <c r="V379" s="5"/>
    </row>
    <row r="380" spans="1:22" ht="18">
      <c r="A380" s="33" t="s">
        <v>30</v>
      </c>
      <c r="B380" s="148">
        <v>1.38888888888889E-3</v>
      </c>
      <c r="C380" s="151"/>
      <c r="D380" s="34">
        <f>D379+C379</f>
        <v>0.74305555555555391</v>
      </c>
      <c r="E380" s="34">
        <f>E379+C379</f>
        <v>0.75416666666666499</v>
      </c>
      <c r="F380" s="34">
        <f>F379+C379</f>
        <v>0.76527777777777606</v>
      </c>
      <c r="G380" s="34">
        <f>G379+C379</f>
        <v>0.77638888888888724</v>
      </c>
      <c r="H380" s="34">
        <f>H379+C379</f>
        <v>0.78819444444444275</v>
      </c>
      <c r="I380" s="34">
        <f>I379+C379</f>
        <v>0.79930555555555394</v>
      </c>
      <c r="J380" s="34">
        <f>J379+C379</f>
        <v>0.81041666666666501</v>
      </c>
      <c r="K380" s="34">
        <f>K379+C379</f>
        <v>0.82291666666666508</v>
      </c>
      <c r="L380" s="156"/>
      <c r="M380" s="25"/>
      <c r="N380" s="25"/>
      <c r="O380" s="5"/>
      <c r="P380" s="5"/>
      <c r="Q380" s="5"/>
      <c r="R380" s="5"/>
      <c r="S380" s="5"/>
      <c r="T380" s="5"/>
      <c r="U380" s="5"/>
      <c r="V380" s="5"/>
    </row>
    <row r="381" spans="1:22" ht="18">
      <c r="A381" s="33" t="s">
        <v>31</v>
      </c>
      <c r="B381" s="149"/>
      <c r="C381" s="150">
        <v>1.38888888888889E-3</v>
      </c>
      <c r="D381" s="34">
        <f>D380+B380</f>
        <v>0.7444444444444428</v>
      </c>
      <c r="E381" s="34">
        <f>E380+B380</f>
        <v>0.75555555555555387</v>
      </c>
      <c r="F381" s="34">
        <f>F380+B380</f>
        <v>0.76666666666666494</v>
      </c>
      <c r="G381" s="34">
        <f>G380+B380</f>
        <v>0.77777777777777612</v>
      </c>
      <c r="H381" s="34">
        <f>H380+B380</f>
        <v>0.78958333333333164</v>
      </c>
      <c r="I381" s="34">
        <f>I380+B380</f>
        <v>0.80069444444444282</v>
      </c>
      <c r="J381" s="34">
        <f>J380+B380</f>
        <v>0.81180555555555389</v>
      </c>
      <c r="K381" s="34">
        <f>K380+B380</f>
        <v>0.82430555555555396</v>
      </c>
      <c r="L381" s="156"/>
      <c r="M381" s="25"/>
      <c r="N381" s="25"/>
      <c r="O381" s="5"/>
      <c r="P381" s="5"/>
      <c r="Q381" s="5"/>
      <c r="R381" s="5"/>
      <c r="S381" s="5"/>
      <c r="T381" s="5"/>
      <c r="U381" s="5"/>
      <c r="V381" s="5"/>
    </row>
    <row r="382" spans="1:22" ht="18">
      <c r="A382" s="21" t="s">
        <v>32</v>
      </c>
      <c r="B382" s="148">
        <v>6.9444444444444447E-4</v>
      </c>
      <c r="C382" s="151"/>
      <c r="D382" s="42">
        <f>D381+C381</f>
        <v>0.74583333333333168</v>
      </c>
      <c r="E382" s="42">
        <f>E381+C381</f>
        <v>0.75694444444444275</v>
      </c>
      <c r="F382" s="42">
        <f>F381+C381</f>
        <v>0.76805555555555383</v>
      </c>
      <c r="G382" s="42">
        <f>G381+C381</f>
        <v>0.77916666666666501</v>
      </c>
      <c r="H382" s="42">
        <f>H381+C381</f>
        <v>0.79097222222222052</v>
      </c>
      <c r="I382" s="42">
        <f>I381+C381</f>
        <v>0.80208333333333171</v>
      </c>
      <c r="J382" s="42">
        <f>J381+C381</f>
        <v>0.81319444444444278</v>
      </c>
      <c r="K382" s="42">
        <f>K381+C381</f>
        <v>0.82569444444444284</v>
      </c>
      <c r="L382" s="156"/>
      <c r="M382" s="25"/>
      <c r="N382" s="25"/>
      <c r="O382" s="5"/>
      <c r="P382" s="5"/>
      <c r="Q382" s="5"/>
      <c r="R382" s="5"/>
      <c r="S382" s="5"/>
      <c r="T382" s="5"/>
      <c r="U382" s="5"/>
      <c r="V382" s="5"/>
    </row>
    <row r="383" spans="1:22" ht="18">
      <c r="A383" s="33" t="s">
        <v>33</v>
      </c>
      <c r="B383" s="149"/>
      <c r="C383" s="150">
        <v>6.9444444444444447E-4</v>
      </c>
      <c r="D383" s="45">
        <f>D382+B382</f>
        <v>0.74652777777777612</v>
      </c>
      <c r="E383" s="45">
        <f>E382+B382</f>
        <v>0.7576388888888872</v>
      </c>
      <c r="F383" s="45">
        <f>F382+B382</f>
        <v>0.76874999999999827</v>
      </c>
      <c r="G383" s="45">
        <f>G382+B382</f>
        <v>0.77986111111110945</v>
      </c>
      <c r="H383" s="45">
        <f>H382+B382</f>
        <v>0.79166666666666496</v>
      </c>
      <c r="I383" s="45">
        <f>I382+B382</f>
        <v>0.80277777777777615</v>
      </c>
      <c r="J383" s="45">
        <f>J382+B382</f>
        <v>0.81388888888888722</v>
      </c>
      <c r="K383" s="45">
        <f>K382+B382</f>
        <v>0.82638888888888729</v>
      </c>
      <c r="L383" s="156"/>
      <c r="M383" s="25"/>
      <c r="N383" s="25"/>
      <c r="O383" s="5"/>
      <c r="P383" s="5"/>
      <c r="Q383" s="5"/>
      <c r="R383" s="5"/>
      <c r="S383" s="5"/>
      <c r="T383" s="5"/>
      <c r="U383" s="5"/>
      <c r="V383" s="5"/>
    </row>
    <row r="384" spans="1:22" ht="18">
      <c r="A384" s="33" t="s">
        <v>34</v>
      </c>
      <c r="B384" s="148">
        <v>1.38888888888889E-3</v>
      </c>
      <c r="C384" s="151"/>
      <c r="D384" s="45">
        <f>D383+C383</f>
        <v>0.74722222222222057</v>
      </c>
      <c r="E384" s="45">
        <f>E383+C383</f>
        <v>0.75833333333333164</v>
      </c>
      <c r="F384" s="45">
        <f>F383+C383</f>
        <v>0.76944444444444271</v>
      </c>
      <c r="G384" s="45">
        <f>G383+C383</f>
        <v>0.78055555555555389</v>
      </c>
      <c r="H384" s="45">
        <f>H383+C383</f>
        <v>0.79236111111110941</v>
      </c>
      <c r="I384" s="45">
        <f>I383+C383</f>
        <v>0.80347222222222059</v>
      </c>
      <c r="J384" s="45">
        <f>J383+C383</f>
        <v>0.81458333333333166</v>
      </c>
      <c r="K384" s="45">
        <f>K383+C383</f>
        <v>0.82708333333333173</v>
      </c>
      <c r="L384" s="156"/>
      <c r="M384" s="25"/>
      <c r="N384" s="25"/>
      <c r="O384" s="5"/>
      <c r="P384" s="5"/>
      <c r="Q384" s="5"/>
      <c r="R384" s="5"/>
      <c r="S384" s="5"/>
      <c r="T384" s="5"/>
      <c r="U384" s="5"/>
      <c r="V384" s="5"/>
    </row>
    <row r="385" spans="1:22" ht="18">
      <c r="A385" s="33" t="s">
        <v>35</v>
      </c>
      <c r="B385" s="149"/>
      <c r="C385" s="150">
        <v>1.3888888888888889E-3</v>
      </c>
      <c r="D385" s="45">
        <f>D384+B384</f>
        <v>0.74861111111110945</v>
      </c>
      <c r="E385" s="45">
        <f>E384+B384</f>
        <v>0.75972222222222052</v>
      </c>
      <c r="F385" s="45">
        <f>F384+B384</f>
        <v>0.77083333333333159</v>
      </c>
      <c r="G385" s="45">
        <f>G384+B384</f>
        <v>0.78194444444444278</v>
      </c>
      <c r="H385" s="45">
        <f>H384+B384</f>
        <v>0.79374999999999829</v>
      </c>
      <c r="I385" s="45">
        <f>I384+B384</f>
        <v>0.80486111111110947</v>
      </c>
      <c r="J385" s="45">
        <f>J384+B384</f>
        <v>0.81597222222222054</v>
      </c>
      <c r="K385" s="45">
        <f>K384+B384</f>
        <v>0.82847222222222061</v>
      </c>
      <c r="L385" s="156"/>
      <c r="M385" s="25"/>
      <c r="N385" s="25"/>
      <c r="O385" s="5"/>
      <c r="P385" s="5"/>
      <c r="Q385" s="5"/>
      <c r="R385" s="5"/>
      <c r="S385" s="5"/>
      <c r="T385" s="5"/>
      <c r="U385" s="5"/>
      <c r="V385" s="5"/>
    </row>
    <row r="386" spans="1:22" ht="18">
      <c r="A386" s="33" t="s">
        <v>36</v>
      </c>
      <c r="B386" s="148">
        <v>6.9444444444444501E-4</v>
      </c>
      <c r="C386" s="151"/>
      <c r="D386" s="45">
        <f>D385+C385</f>
        <v>0.74999999999999833</v>
      </c>
      <c r="E386" s="45">
        <f>E385+C385</f>
        <v>0.76111111111110941</v>
      </c>
      <c r="F386" s="45">
        <f>F385+C385</f>
        <v>0.77222222222222048</v>
      </c>
      <c r="G386" s="45">
        <f>G385+C385</f>
        <v>0.78333333333333166</v>
      </c>
      <c r="H386" s="45">
        <f>H385+C385</f>
        <v>0.79513888888888717</v>
      </c>
      <c r="I386" s="45">
        <f>I385+C385</f>
        <v>0.80624999999999836</v>
      </c>
      <c r="J386" s="45">
        <f>J385+C385</f>
        <v>0.81736111111110943</v>
      </c>
      <c r="K386" s="45">
        <f>K385+C385</f>
        <v>0.8298611111111095</v>
      </c>
      <c r="L386" s="156"/>
      <c r="M386" s="25"/>
      <c r="N386" s="25"/>
      <c r="O386" s="5"/>
      <c r="P386" s="5"/>
      <c r="Q386" s="5"/>
      <c r="R386" s="37"/>
      <c r="S386" s="5"/>
      <c r="T386" s="5"/>
      <c r="U386" s="5"/>
      <c r="V386" s="5"/>
    </row>
    <row r="387" spans="1:22" ht="18">
      <c r="A387" s="33" t="s">
        <v>37</v>
      </c>
      <c r="B387" s="149"/>
      <c r="C387" s="150">
        <v>6.9444444444444501E-4</v>
      </c>
      <c r="D387" s="45">
        <f>D386+B386</f>
        <v>0.75069444444444278</v>
      </c>
      <c r="E387" s="45">
        <f>E386+B386</f>
        <v>0.76180555555555385</v>
      </c>
      <c r="F387" s="45">
        <f>F386+B386</f>
        <v>0.77291666666666492</v>
      </c>
      <c r="G387" s="45">
        <f>G386+B386</f>
        <v>0.7840277777777761</v>
      </c>
      <c r="H387" s="45">
        <f>H386+B386</f>
        <v>0.79583333333333162</v>
      </c>
      <c r="I387" s="45">
        <f>I386+B386</f>
        <v>0.8069444444444428</v>
      </c>
      <c r="J387" s="45">
        <f>J386+B386</f>
        <v>0.81805555555555387</v>
      </c>
      <c r="K387" s="45">
        <f>K386+B386</f>
        <v>0.83055555555555394</v>
      </c>
      <c r="L387" s="156"/>
      <c r="M387" s="25"/>
      <c r="N387" s="49"/>
      <c r="O387" s="5"/>
      <c r="P387" s="5"/>
      <c r="Q387" s="5"/>
      <c r="R387" s="5"/>
      <c r="S387" s="5"/>
      <c r="T387" s="5"/>
      <c r="U387" s="5"/>
      <c r="V387" s="5"/>
    </row>
    <row r="388" spans="1:22" ht="18">
      <c r="A388" s="33" t="s">
        <v>38</v>
      </c>
      <c r="B388" s="148">
        <v>6.9444444444444501E-4</v>
      </c>
      <c r="C388" s="151"/>
      <c r="D388" s="45">
        <f>D387+C387</f>
        <v>0.75138888888888722</v>
      </c>
      <c r="E388" s="45">
        <f>E387+C387</f>
        <v>0.76249999999999829</v>
      </c>
      <c r="F388" s="45">
        <f>F387+C387</f>
        <v>0.77361111111110936</v>
      </c>
      <c r="G388" s="45">
        <f>G387+C387</f>
        <v>0.78472222222222054</v>
      </c>
      <c r="H388" s="45">
        <f>H387+C387</f>
        <v>0.79652777777777606</v>
      </c>
      <c r="I388" s="45">
        <f>I387+C387</f>
        <v>0.80763888888888724</v>
      </c>
      <c r="J388" s="45">
        <f>J387+C387</f>
        <v>0.81874999999999831</v>
      </c>
      <c r="K388" s="45">
        <f>K387+C387</f>
        <v>0.83124999999999838</v>
      </c>
      <c r="L388" s="156"/>
      <c r="M388" s="25"/>
      <c r="N388" s="50"/>
      <c r="O388" s="5"/>
      <c r="P388" s="5"/>
      <c r="Q388" s="5"/>
      <c r="R388" s="5"/>
      <c r="S388" s="5"/>
      <c r="T388" s="5"/>
      <c r="U388" s="5"/>
      <c r="V388" s="5"/>
    </row>
    <row r="389" spans="1:22" ht="18">
      <c r="A389" s="33" t="s">
        <v>39</v>
      </c>
      <c r="B389" s="149"/>
      <c r="C389" s="150">
        <v>6.9444444444444447E-4</v>
      </c>
      <c r="D389" s="45">
        <f>D388+B388</f>
        <v>0.75208333333333166</v>
      </c>
      <c r="E389" s="45">
        <f>E388+B388</f>
        <v>0.76319444444444273</v>
      </c>
      <c r="F389" s="45">
        <f>F388+B388</f>
        <v>0.7743055555555538</v>
      </c>
      <c r="G389" s="45">
        <f>G388+B388</f>
        <v>0.78541666666666499</v>
      </c>
      <c r="H389" s="45">
        <f>H388+B388</f>
        <v>0.7972222222222205</v>
      </c>
      <c r="I389" s="45">
        <f>I388+B388</f>
        <v>0.80833333333333168</v>
      </c>
      <c r="J389" s="45">
        <f>J388+B388</f>
        <v>0.81944444444444275</v>
      </c>
      <c r="K389" s="45">
        <f>K388+B388</f>
        <v>0.83194444444444282</v>
      </c>
      <c r="L389" s="156"/>
      <c r="M389" s="25"/>
      <c r="N389" s="49"/>
      <c r="O389" s="5"/>
      <c r="P389" s="5"/>
      <c r="Q389" s="5"/>
      <c r="R389" s="37"/>
      <c r="S389" s="5"/>
      <c r="T389" s="5"/>
      <c r="U389" s="5"/>
      <c r="V389" s="5"/>
    </row>
    <row r="390" spans="1:22" ht="18">
      <c r="A390" s="33" t="s">
        <v>40</v>
      </c>
      <c r="B390" s="148">
        <v>6.9444444444444447E-4</v>
      </c>
      <c r="C390" s="151"/>
      <c r="D390" s="45">
        <f>D389+C389</f>
        <v>0.7527777777777761</v>
      </c>
      <c r="E390" s="45">
        <f>E389+C389</f>
        <v>0.76388888888888717</v>
      </c>
      <c r="F390" s="45">
        <f>F389+C389</f>
        <v>0.77499999999999825</v>
      </c>
      <c r="G390" s="45">
        <f>G389+C389</f>
        <v>0.78611111111110943</v>
      </c>
      <c r="H390" s="45">
        <f>H389+C389</f>
        <v>0.79791666666666494</v>
      </c>
      <c r="I390" s="45">
        <f>I389+C389</f>
        <v>0.80902777777777612</v>
      </c>
      <c r="J390" s="45">
        <f>J389+C389</f>
        <v>0.8201388888888872</v>
      </c>
      <c r="K390" s="45">
        <f>K389+C389</f>
        <v>0.83263888888888726</v>
      </c>
      <c r="L390" s="156"/>
      <c r="M390" s="25"/>
      <c r="N390" s="50"/>
      <c r="O390" s="5"/>
      <c r="P390" s="5"/>
      <c r="Q390" s="5"/>
      <c r="R390" s="5"/>
      <c r="S390" s="5"/>
      <c r="T390" s="5"/>
      <c r="U390" s="5"/>
      <c r="V390" s="5"/>
    </row>
    <row r="391" spans="1:22" ht="18">
      <c r="A391" s="21" t="s">
        <v>41</v>
      </c>
      <c r="B391" s="149"/>
      <c r="C391" s="150">
        <v>6.9444444444444447E-4</v>
      </c>
      <c r="D391" s="42">
        <f>D390+B390</f>
        <v>0.75347222222222054</v>
      </c>
      <c r="E391" s="42">
        <f>E390+B390</f>
        <v>0.76458333333333162</v>
      </c>
      <c r="F391" s="42">
        <f>F390+B390</f>
        <v>0.77569444444444269</v>
      </c>
      <c r="G391" s="42">
        <f>G390+B390</f>
        <v>0.78680555555555387</v>
      </c>
      <c r="H391" s="42">
        <f>H390+B390</f>
        <v>0.79861111111110938</v>
      </c>
      <c r="I391" s="42">
        <f>I390+B390</f>
        <v>0.80972222222222057</v>
      </c>
      <c r="J391" s="42">
        <f>J390+B390</f>
        <v>0.82083333333333164</v>
      </c>
      <c r="K391" s="42">
        <f>K390+B390</f>
        <v>0.83333333333333171</v>
      </c>
      <c r="L391" s="156"/>
      <c r="M391" s="25"/>
      <c r="N391" s="49"/>
      <c r="O391" s="5"/>
      <c r="P391" s="5"/>
      <c r="Q391" s="5"/>
      <c r="R391" s="5"/>
      <c r="S391" s="5"/>
      <c r="T391" s="5"/>
      <c r="U391" s="5"/>
      <c r="V391" s="5"/>
    </row>
    <row r="392" spans="1:22" ht="18">
      <c r="A392" s="33" t="s">
        <v>42</v>
      </c>
      <c r="B392" s="148">
        <v>1.3888888888888889E-3</v>
      </c>
      <c r="C392" s="151"/>
      <c r="D392" s="45">
        <f>D391+C391</f>
        <v>0.75416666666666499</v>
      </c>
      <c r="E392" s="45">
        <f>E391+C391</f>
        <v>0.76527777777777606</v>
      </c>
      <c r="F392" s="45">
        <f>F391+C391</f>
        <v>0.77638888888888713</v>
      </c>
      <c r="G392" s="45">
        <f>G391+C391</f>
        <v>0.78749999999999831</v>
      </c>
      <c r="H392" s="45">
        <f>H391+C391</f>
        <v>0.79930555555555383</v>
      </c>
      <c r="I392" s="45">
        <f>I391+C391</f>
        <v>0.81041666666666501</v>
      </c>
      <c r="J392" s="45">
        <f>J391+C391</f>
        <v>0.82152777777777608</v>
      </c>
      <c r="K392" s="45">
        <f>K391+C391</f>
        <v>0.83402777777777615</v>
      </c>
      <c r="L392" s="156"/>
      <c r="M392" s="25"/>
      <c r="N392" s="49"/>
      <c r="O392" s="5"/>
      <c r="P392" s="5"/>
      <c r="Q392" s="5"/>
      <c r="R392" s="5"/>
      <c r="S392" s="5"/>
      <c r="T392" s="5"/>
      <c r="U392" s="5"/>
      <c r="V392" s="5"/>
    </row>
    <row r="393" spans="1:22" ht="18">
      <c r="A393" s="33" t="s">
        <v>43</v>
      </c>
      <c r="B393" s="149"/>
      <c r="C393" s="150">
        <v>6.9444444444444501E-4</v>
      </c>
      <c r="D393" s="45">
        <f>D392+B392</f>
        <v>0.75555555555555387</v>
      </c>
      <c r="E393" s="45">
        <f>E392+B392</f>
        <v>0.76666666666666494</v>
      </c>
      <c r="F393" s="45">
        <f>F392+B392</f>
        <v>0.77777777777777601</v>
      </c>
      <c r="G393" s="45">
        <f>G392+B392</f>
        <v>0.7888888888888872</v>
      </c>
      <c r="H393" s="45">
        <f>H392+B392</f>
        <v>0.80069444444444271</v>
      </c>
      <c r="I393" s="45">
        <f>I392+B392</f>
        <v>0.81180555555555389</v>
      </c>
      <c r="J393" s="45">
        <f>J392+B392</f>
        <v>0.82291666666666496</v>
      </c>
      <c r="K393" s="45">
        <f>K392+B392</f>
        <v>0.83541666666666503</v>
      </c>
      <c r="L393" s="156"/>
      <c r="M393" s="25"/>
      <c r="N393" s="51"/>
      <c r="O393" s="5"/>
      <c r="P393" s="5"/>
      <c r="Q393" s="5"/>
      <c r="R393" s="5"/>
      <c r="S393" s="5"/>
      <c r="T393" s="5"/>
      <c r="U393" s="5"/>
      <c r="V393" s="5"/>
    </row>
    <row r="394" spans="1:22" ht="18">
      <c r="A394" s="33" t="s">
        <v>44</v>
      </c>
      <c r="B394" s="148">
        <v>6.9444444444444501E-4</v>
      </c>
      <c r="C394" s="151"/>
      <c r="D394" s="45">
        <f>D393+C393</f>
        <v>0.75624999999999831</v>
      </c>
      <c r="E394" s="45">
        <f>E393+C393</f>
        <v>0.76736111111110938</v>
      </c>
      <c r="F394" s="45">
        <f>F393+C393</f>
        <v>0.77847222222222046</v>
      </c>
      <c r="G394" s="45">
        <f>G393+C393</f>
        <v>0.78958333333333164</v>
      </c>
      <c r="H394" s="45">
        <f>H393+C393</f>
        <v>0.80138888888888715</v>
      </c>
      <c r="I394" s="45">
        <f>I393+C393</f>
        <v>0.81249999999999833</v>
      </c>
      <c r="J394" s="45">
        <f>J393+C393</f>
        <v>0.82361111111110941</v>
      </c>
      <c r="K394" s="45">
        <f>K393+C393</f>
        <v>0.83611111111110947</v>
      </c>
      <c r="L394" s="156"/>
      <c r="M394" s="25"/>
      <c r="N394" s="49"/>
      <c r="O394" s="5"/>
      <c r="P394" s="5"/>
      <c r="Q394" s="5"/>
      <c r="R394" s="5"/>
      <c r="S394" s="5"/>
      <c r="T394" s="5"/>
      <c r="U394" s="5"/>
      <c r="V394" s="5"/>
    </row>
    <row r="395" spans="1:22" ht="18">
      <c r="A395" s="33" t="s">
        <v>45</v>
      </c>
      <c r="B395" s="149"/>
      <c r="C395" s="150">
        <v>6.9444444444444501E-4</v>
      </c>
      <c r="D395" s="45">
        <f>D394+B394</f>
        <v>0.75694444444444275</v>
      </c>
      <c r="E395" s="45">
        <f>E394+B394</f>
        <v>0.76805555555555383</v>
      </c>
      <c r="F395" s="45">
        <f>F394+B394</f>
        <v>0.7791666666666649</v>
      </c>
      <c r="G395" s="45">
        <f>G394+B394</f>
        <v>0.79027777777777608</v>
      </c>
      <c r="H395" s="45">
        <f>H394+B394</f>
        <v>0.80208333333333159</v>
      </c>
      <c r="I395" s="45">
        <f>I394+B394</f>
        <v>0.81319444444444278</v>
      </c>
      <c r="J395" s="45">
        <f>J394+B394</f>
        <v>0.82430555555555385</v>
      </c>
      <c r="K395" s="45">
        <f>K394+B394</f>
        <v>0.83680555555555391</v>
      </c>
      <c r="L395" s="156"/>
      <c r="M395" s="5"/>
      <c r="N395" s="49"/>
      <c r="O395" s="5"/>
      <c r="P395" s="5"/>
      <c r="Q395" s="5"/>
      <c r="R395" s="5"/>
      <c r="S395" s="5"/>
      <c r="T395" s="5"/>
      <c r="U395" s="5"/>
      <c r="V395" s="5"/>
    </row>
    <row r="396" spans="1:22" ht="18">
      <c r="A396" s="33" t="s">
        <v>46</v>
      </c>
      <c r="B396" s="148">
        <v>6.9444444444444501E-4</v>
      </c>
      <c r="C396" s="151"/>
      <c r="D396" s="45">
        <f>D395+C395</f>
        <v>0.7576388888888872</v>
      </c>
      <c r="E396" s="45">
        <f>E395+C395</f>
        <v>0.76874999999999827</v>
      </c>
      <c r="F396" s="45">
        <f>F395+C395</f>
        <v>0.77986111111110934</v>
      </c>
      <c r="G396" s="45">
        <f>G395+C395</f>
        <v>0.79097222222222052</v>
      </c>
      <c r="H396" s="45">
        <f>H395+C395</f>
        <v>0.80277777777777604</v>
      </c>
      <c r="I396" s="45">
        <f>I395+C395</f>
        <v>0.81388888888888722</v>
      </c>
      <c r="J396" s="45">
        <f>J395+C395</f>
        <v>0.82499999999999829</v>
      </c>
      <c r="K396" s="45">
        <f>K395+C395</f>
        <v>0.83749999999999836</v>
      </c>
      <c r="L396" s="156"/>
      <c r="M396" s="5"/>
      <c r="N396" s="51"/>
      <c r="O396" s="5"/>
      <c r="P396" s="5"/>
      <c r="Q396" s="5"/>
      <c r="R396" s="5"/>
      <c r="S396" s="5"/>
      <c r="T396" s="5"/>
      <c r="U396" s="5"/>
      <c r="V396" s="5"/>
    </row>
    <row r="397" spans="1:22" ht="18">
      <c r="A397" s="33" t="s">
        <v>47</v>
      </c>
      <c r="B397" s="149"/>
      <c r="C397" s="150">
        <v>6.9444444444444501E-4</v>
      </c>
      <c r="D397" s="45">
        <f>D396+B396</f>
        <v>0.75833333333333164</v>
      </c>
      <c r="E397" s="45">
        <f>E396+B396</f>
        <v>0.76944444444444271</v>
      </c>
      <c r="F397" s="45">
        <f>F396+B396</f>
        <v>0.78055555555555378</v>
      </c>
      <c r="G397" s="45">
        <f>G396+B396</f>
        <v>0.79166666666666496</v>
      </c>
      <c r="H397" s="45">
        <f>H396+B396</f>
        <v>0.80347222222222048</v>
      </c>
      <c r="I397" s="45">
        <f>I396+B396</f>
        <v>0.81458333333333166</v>
      </c>
      <c r="J397" s="45">
        <f>J396+B396</f>
        <v>0.82569444444444273</v>
      </c>
      <c r="K397" s="45">
        <f>K396+B396</f>
        <v>0.8381944444444428</v>
      </c>
      <c r="L397" s="156"/>
      <c r="M397" s="25"/>
      <c r="N397" s="51"/>
      <c r="O397" s="5"/>
      <c r="P397" s="5"/>
      <c r="Q397" s="5"/>
      <c r="R397" s="5"/>
      <c r="S397" s="5"/>
      <c r="T397" s="5"/>
      <c r="U397" s="5"/>
      <c r="V397" s="5"/>
    </row>
    <row r="398" spans="1:22" ht="18">
      <c r="A398" s="21" t="s">
        <v>48</v>
      </c>
      <c r="B398" s="148">
        <v>5.5555555555555558E-3</v>
      </c>
      <c r="C398" s="151"/>
      <c r="D398" s="42">
        <f>D397+C397</f>
        <v>0.75902777777777608</v>
      </c>
      <c r="E398" s="42">
        <f>E397+C397</f>
        <v>0.77013888888888715</v>
      </c>
      <c r="F398" s="42">
        <f>F397+C397</f>
        <v>0.78124999999999822</v>
      </c>
      <c r="G398" s="42">
        <f>G397+C397</f>
        <v>0.79236111111110941</v>
      </c>
      <c r="H398" s="42">
        <f>H397+C397</f>
        <v>0.80416666666666492</v>
      </c>
      <c r="I398" s="42">
        <f>I397+C397</f>
        <v>0.8152777777777761</v>
      </c>
      <c r="J398" s="42">
        <f>J397+C397</f>
        <v>0.82638888888888717</v>
      </c>
      <c r="K398" s="42">
        <f>K397+C397</f>
        <v>0.83888888888888724</v>
      </c>
      <c r="L398" s="156"/>
      <c r="M398" s="25"/>
      <c r="N398" s="51"/>
      <c r="O398" s="5"/>
      <c r="P398" s="5"/>
      <c r="Q398" s="5"/>
      <c r="R398" s="5"/>
      <c r="S398" s="5"/>
      <c r="T398" s="5"/>
      <c r="U398" s="5"/>
      <c r="V398" s="5"/>
    </row>
    <row r="399" spans="1:22" ht="18">
      <c r="A399" s="21" t="s">
        <v>48</v>
      </c>
      <c r="B399" s="149"/>
      <c r="C399" s="150">
        <v>1.3888888888888889E-3</v>
      </c>
      <c r="D399" s="43">
        <f>D398+B398</f>
        <v>0.76458333333333162</v>
      </c>
      <c r="E399" s="60">
        <f>E398+B398</f>
        <v>0.77569444444444269</v>
      </c>
      <c r="F399" s="42">
        <f>F398+B398</f>
        <v>0.78680555555555376</v>
      </c>
      <c r="G399" s="42">
        <f>G398+B398</f>
        <v>0.79791666666666494</v>
      </c>
      <c r="H399" s="43">
        <f>H398+B398</f>
        <v>0.80972222222222046</v>
      </c>
      <c r="I399" s="53">
        <f>I398+B398</f>
        <v>0.82083333333333164</v>
      </c>
      <c r="J399" s="43">
        <f>J398+B398</f>
        <v>0.83194444444444271</v>
      </c>
      <c r="K399" s="42">
        <f>K398+B398</f>
        <v>0.84444444444444278</v>
      </c>
      <c r="L399" s="156"/>
      <c r="M399" s="25"/>
      <c r="N399" s="51"/>
      <c r="O399" s="5"/>
      <c r="P399" s="5"/>
      <c r="Q399" s="5"/>
      <c r="R399" s="5"/>
      <c r="S399" s="5"/>
      <c r="T399" s="5"/>
      <c r="U399" s="5"/>
      <c r="V399" s="5"/>
    </row>
    <row r="400" spans="1:22" ht="18">
      <c r="A400" s="33" t="s">
        <v>47</v>
      </c>
      <c r="B400" s="148">
        <v>6.9444444444444447E-4</v>
      </c>
      <c r="C400" s="151"/>
      <c r="D400" s="46">
        <f>D399+C399</f>
        <v>0.7659722222222205</v>
      </c>
      <c r="E400" s="45">
        <f>E399+C399</f>
        <v>0.77708333333333157</v>
      </c>
      <c r="F400" s="45">
        <f>F399+C399</f>
        <v>0.78819444444444264</v>
      </c>
      <c r="G400" s="45">
        <f>G399+C399</f>
        <v>0.79930555555555383</v>
      </c>
      <c r="H400" s="46">
        <f>H399+C399</f>
        <v>0.81111111111110934</v>
      </c>
      <c r="I400" s="44">
        <f>I399+C399</f>
        <v>0.82222222222222052</v>
      </c>
      <c r="J400" s="46">
        <f>J399+C399</f>
        <v>0.83333333333333159</v>
      </c>
      <c r="K400" s="45">
        <f>K399+C399</f>
        <v>0.84583333333333166</v>
      </c>
      <c r="L400" s="156"/>
      <c r="M400" s="25"/>
      <c r="N400" s="51"/>
      <c r="O400" s="5"/>
      <c r="P400" s="5"/>
      <c r="Q400" s="5"/>
      <c r="R400" s="5"/>
      <c r="S400" s="5"/>
      <c r="T400" s="5"/>
      <c r="U400" s="5"/>
      <c r="V400" s="5"/>
    </row>
    <row r="401" spans="1:22" ht="18">
      <c r="A401" s="33" t="s">
        <v>46</v>
      </c>
      <c r="B401" s="149"/>
      <c r="C401" s="150">
        <v>6.9444444444444404E-4</v>
      </c>
      <c r="D401" s="46">
        <f>D400+B400</f>
        <v>0.76666666666666494</v>
      </c>
      <c r="E401" s="45">
        <f>E400+B400</f>
        <v>0.77777777777777601</v>
      </c>
      <c r="F401" s="45">
        <f>F400+B400</f>
        <v>0.78888888888888709</v>
      </c>
      <c r="G401" s="45">
        <f>G400+B400</f>
        <v>0.79999999999999827</v>
      </c>
      <c r="H401" s="46">
        <f>H400+B400</f>
        <v>0.81180555555555378</v>
      </c>
      <c r="I401" s="44">
        <f>I400+B400</f>
        <v>0.82291666666666496</v>
      </c>
      <c r="J401" s="46">
        <f>J400+B400</f>
        <v>0.83402777777777604</v>
      </c>
      <c r="K401" s="45">
        <f>K400+B400</f>
        <v>0.8465277777777761</v>
      </c>
      <c r="L401" s="156"/>
      <c r="M401" s="25"/>
      <c r="N401" s="51"/>
      <c r="O401" s="5"/>
      <c r="P401" s="5"/>
      <c r="Q401" s="5"/>
      <c r="R401" s="5"/>
      <c r="S401" s="5"/>
      <c r="T401" s="5"/>
      <c r="U401" s="5"/>
      <c r="V401" s="5"/>
    </row>
    <row r="402" spans="1:22" ht="18">
      <c r="A402" s="33" t="s">
        <v>49</v>
      </c>
      <c r="B402" s="148">
        <v>6.9444444444444404E-4</v>
      </c>
      <c r="C402" s="151"/>
      <c r="D402" s="46">
        <f>D401+C401</f>
        <v>0.76736111111110938</v>
      </c>
      <c r="E402" s="45">
        <f>E401+C401</f>
        <v>0.77847222222222046</v>
      </c>
      <c r="F402" s="45">
        <f>F401+C401</f>
        <v>0.78958333333333153</v>
      </c>
      <c r="G402" s="45">
        <f>G401+C401</f>
        <v>0.80069444444444271</v>
      </c>
      <c r="H402" s="46">
        <f>H401+C401</f>
        <v>0.81249999999999822</v>
      </c>
      <c r="I402" s="44">
        <f>I401+C401</f>
        <v>0.82361111111110941</v>
      </c>
      <c r="J402" s="46">
        <f>J401+C401</f>
        <v>0.83472222222222048</v>
      </c>
      <c r="K402" s="45">
        <f>K401+C401</f>
        <v>0.84722222222222054</v>
      </c>
      <c r="L402" s="156"/>
      <c r="M402" s="25"/>
      <c r="N402" s="51"/>
      <c r="O402" s="5"/>
      <c r="P402" s="5"/>
      <c r="Q402" s="5"/>
      <c r="R402" s="5"/>
      <c r="S402" s="5"/>
      <c r="T402" s="5"/>
      <c r="U402" s="5"/>
      <c r="V402" s="5"/>
    </row>
    <row r="403" spans="1:22" ht="18">
      <c r="A403" s="33" t="s">
        <v>44</v>
      </c>
      <c r="B403" s="149"/>
      <c r="C403" s="150">
        <v>6.9444444444444404E-4</v>
      </c>
      <c r="D403" s="46">
        <f>D402+B402</f>
        <v>0.76805555555555383</v>
      </c>
      <c r="E403" s="45">
        <f>E402+B402</f>
        <v>0.7791666666666649</v>
      </c>
      <c r="F403" s="45">
        <f>F402+B402</f>
        <v>0.79027777777777597</v>
      </c>
      <c r="G403" s="45">
        <f>G402+B402</f>
        <v>0.80138888888888715</v>
      </c>
      <c r="H403" s="46">
        <f>H402+B402</f>
        <v>0.81319444444444267</v>
      </c>
      <c r="I403" s="44">
        <f>I402+B402</f>
        <v>0.82430555555555385</v>
      </c>
      <c r="J403" s="46">
        <f>J402+B402</f>
        <v>0.83541666666666492</v>
      </c>
      <c r="K403" s="45">
        <f>K402+B402</f>
        <v>0.84791666666666499</v>
      </c>
      <c r="L403" s="156"/>
      <c r="M403" s="25"/>
      <c r="N403" s="51"/>
      <c r="O403" s="5"/>
      <c r="P403" s="5"/>
      <c r="Q403" s="5"/>
      <c r="R403" s="5"/>
      <c r="S403" s="5"/>
      <c r="T403" s="5"/>
      <c r="U403" s="5"/>
      <c r="V403" s="5"/>
    </row>
    <row r="404" spans="1:22" ht="18">
      <c r="A404" s="33" t="s">
        <v>50</v>
      </c>
      <c r="B404" s="148">
        <v>6.9444444444444404E-4</v>
      </c>
      <c r="C404" s="151"/>
      <c r="D404" s="46">
        <f>D403+C403</f>
        <v>0.76874999999999827</v>
      </c>
      <c r="E404" s="45">
        <f>E403+C403</f>
        <v>0.77986111111110934</v>
      </c>
      <c r="F404" s="45">
        <f>F403+C403</f>
        <v>0.79097222222222041</v>
      </c>
      <c r="G404" s="45">
        <f>G403+C403</f>
        <v>0.80208333333333159</v>
      </c>
      <c r="H404" s="46">
        <f>H403+C403</f>
        <v>0.81388888888888711</v>
      </c>
      <c r="I404" s="44">
        <f>I403+C403</f>
        <v>0.82499999999999829</v>
      </c>
      <c r="J404" s="46">
        <f>J403+C403</f>
        <v>0.83611111111110936</v>
      </c>
      <c r="K404" s="45">
        <f>K403+C403</f>
        <v>0.84861111111110943</v>
      </c>
      <c r="L404" s="156"/>
      <c r="M404" s="25"/>
      <c r="N404" s="51"/>
      <c r="O404" s="5"/>
      <c r="P404" s="5"/>
      <c r="Q404" s="5"/>
      <c r="R404" s="5"/>
      <c r="S404" s="5"/>
      <c r="T404" s="5"/>
      <c r="U404" s="5"/>
      <c r="V404" s="5"/>
    </row>
    <row r="405" spans="1:22" ht="18">
      <c r="A405" s="33" t="s">
        <v>51</v>
      </c>
      <c r="B405" s="149"/>
      <c r="C405" s="150">
        <v>1.38888888888889E-3</v>
      </c>
      <c r="D405" s="46">
        <f>D404+B404</f>
        <v>0.76944444444444271</v>
      </c>
      <c r="E405" s="45">
        <f>E404+B404</f>
        <v>0.78055555555555378</v>
      </c>
      <c r="F405" s="45">
        <f>F404+B404</f>
        <v>0.79166666666666485</v>
      </c>
      <c r="G405" s="45">
        <f>G404+B404</f>
        <v>0.80277777777777604</v>
      </c>
      <c r="H405" s="46">
        <f>H404+B404</f>
        <v>0.81458333333333155</v>
      </c>
      <c r="I405" s="44">
        <f>I404+B404</f>
        <v>0.82569444444444273</v>
      </c>
      <c r="J405" s="46">
        <f>J404+B404</f>
        <v>0.8368055555555538</v>
      </c>
      <c r="K405" s="45">
        <f>K404+B404</f>
        <v>0.84930555555555387</v>
      </c>
      <c r="L405" s="156"/>
      <c r="M405" s="25"/>
      <c r="N405" s="51"/>
      <c r="O405" s="5"/>
      <c r="P405" s="5"/>
      <c r="Q405" s="5"/>
      <c r="R405" s="5"/>
      <c r="S405" s="5"/>
      <c r="T405" s="5"/>
      <c r="U405" s="5"/>
      <c r="V405" s="5"/>
    </row>
    <row r="406" spans="1:22" ht="18">
      <c r="A406" s="33" t="s">
        <v>52</v>
      </c>
      <c r="B406" s="148">
        <v>1.3888888888888889E-3</v>
      </c>
      <c r="C406" s="151"/>
      <c r="D406" s="46">
        <f>D405+C405</f>
        <v>0.77083333333333159</v>
      </c>
      <c r="E406" s="45">
        <f>E405+C405</f>
        <v>0.78194444444444267</v>
      </c>
      <c r="F406" s="45">
        <f>F405+C405</f>
        <v>0.79305555555555374</v>
      </c>
      <c r="G406" s="45">
        <f>G405+C405</f>
        <v>0.80416666666666492</v>
      </c>
      <c r="H406" s="46">
        <f>H405+C405</f>
        <v>0.81597222222222043</v>
      </c>
      <c r="I406" s="44">
        <f>I405+C405</f>
        <v>0.82708333333333162</v>
      </c>
      <c r="J406" s="46">
        <f>J405+C405</f>
        <v>0.83819444444444269</v>
      </c>
      <c r="K406" s="45">
        <f>K405+C405</f>
        <v>0.85069444444444275</v>
      </c>
      <c r="L406" s="156"/>
      <c r="M406" s="25"/>
      <c r="N406" s="51"/>
      <c r="O406" s="5"/>
      <c r="P406" s="5"/>
      <c r="Q406" s="5"/>
      <c r="R406" s="5"/>
      <c r="S406" s="5"/>
      <c r="T406" s="5"/>
      <c r="U406" s="5"/>
      <c r="V406" s="5"/>
    </row>
    <row r="407" spans="1:22" ht="18">
      <c r="A407" s="33" t="s">
        <v>53</v>
      </c>
      <c r="B407" s="149"/>
      <c r="C407" s="150">
        <v>1.3888888888888889E-3</v>
      </c>
      <c r="D407" s="46">
        <f>D406+B406</f>
        <v>0.77222222222222048</v>
      </c>
      <c r="E407" s="45">
        <f>E406+B406</f>
        <v>0.78333333333333155</v>
      </c>
      <c r="F407" s="45">
        <f>F406+B406</f>
        <v>0.79444444444444262</v>
      </c>
      <c r="G407" s="45">
        <f>G406+B406</f>
        <v>0.8055555555555538</v>
      </c>
      <c r="H407" s="46">
        <f>H406+B406</f>
        <v>0.81736111111110932</v>
      </c>
      <c r="I407" s="44">
        <f>I406+B406</f>
        <v>0.8284722222222205</v>
      </c>
      <c r="J407" s="46">
        <f>J406+B406</f>
        <v>0.83958333333333157</v>
      </c>
      <c r="K407" s="45">
        <f>K406+B406</f>
        <v>0.85208333333333164</v>
      </c>
      <c r="L407" s="156"/>
      <c r="M407" s="25"/>
      <c r="N407" s="51"/>
      <c r="O407" s="5"/>
      <c r="P407" s="5"/>
      <c r="Q407" s="5"/>
      <c r="R407" s="5"/>
      <c r="S407" s="5"/>
      <c r="T407" s="5"/>
      <c r="U407" s="5"/>
      <c r="V407" s="5"/>
    </row>
    <row r="408" spans="1:22" ht="18">
      <c r="A408" s="33" t="s">
        <v>39</v>
      </c>
      <c r="B408" s="148">
        <v>6.9444444444444404E-4</v>
      </c>
      <c r="C408" s="151"/>
      <c r="D408" s="46">
        <f>D407+C407</f>
        <v>0.77361111111110936</v>
      </c>
      <c r="E408" s="45">
        <f>E407+C407</f>
        <v>0.78472222222222043</v>
      </c>
      <c r="F408" s="45">
        <f>F407+C407</f>
        <v>0.79583333333333151</v>
      </c>
      <c r="G408" s="45">
        <f>G407+C407</f>
        <v>0.80694444444444269</v>
      </c>
      <c r="H408" s="46">
        <f>H407+C407</f>
        <v>0.8187499999999982</v>
      </c>
      <c r="I408" s="44">
        <f>I407+C407</f>
        <v>0.82986111111110938</v>
      </c>
      <c r="J408" s="46">
        <f>J407+C407</f>
        <v>0.84097222222222046</v>
      </c>
      <c r="K408" s="45">
        <f>K407+C407</f>
        <v>0.85347222222222052</v>
      </c>
      <c r="L408" s="156"/>
      <c r="M408" s="25"/>
      <c r="N408" s="51"/>
      <c r="O408" s="5"/>
      <c r="P408" s="5"/>
      <c r="Q408" s="5"/>
      <c r="R408" s="5"/>
      <c r="S408" s="5"/>
      <c r="T408" s="5"/>
      <c r="U408" s="5"/>
      <c r="V408" s="5"/>
    </row>
    <row r="409" spans="1:22" ht="18">
      <c r="A409" s="33" t="s">
        <v>38</v>
      </c>
      <c r="B409" s="149"/>
      <c r="C409" s="150">
        <v>6.9444444444444404E-4</v>
      </c>
      <c r="D409" s="46">
        <f>D408+B408</f>
        <v>0.7743055555555538</v>
      </c>
      <c r="E409" s="45">
        <f>E408+B408</f>
        <v>0.78541666666666488</v>
      </c>
      <c r="F409" s="45">
        <f>F408+B408</f>
        <v>0.79652777777777595</v>
      </c>
      <c r="G409" s="45">
        <f>G408+B408</f>
        <v>0.80763888888888713</v>
      </c>
      <c r="H409" s="46">
        <f>H408+B408</f>
        <v>0.81944444444444264</v>
      </c>
      <c r="I409" s="44">
        <f>I408+B408</f>
        <v>0.83055555555555383</v>
      </c>
      <c r="J409" s="46">
        <f>J408+B408</f>
        <v>0.8416666666666649</v>
      </c>
      <c r="K409" s="45">
        <f>K408+B408</f>
        <v>0.85416666666666496</v>
      </c>
      <c r="L409" s="156"/>
      <c r="M409" s="25"/>
      <c r="N409" s="51"/>
      <c r="O409" s="5"/>
      <c r="P409" s="5"/>
      <c r="Q409" s="5"/>
      <c r="R409" s="5"/>
      <c r="S409" s="5"/>
      <c r="T409" s="5"/>
      <c r="U409" s="5"/>
      <c r="V409" s="5"/>
    </row>
    <row r="410" spans="1:22" ht="18">
      <c r="A410" s="33" t="s">
        <v>36</v>
      </c>
      <c r="B410" s="148">
        <v>6.9444444444444404E-4</v>
      </c>
      <c r="C410" s="151"/>
      <c r="D410" s="46">
        <f>D409+C409</f>
        <v>0.77499999999999825</v>
      </c>
      <c r="E410" s="45">
        <f>E409+C409</f>
        <v>0.78611111111110932</v>
      </c>
      <c r="F410" s="45">
        <f>F409+C409</f>
        <v>0.79722222222222039</v>
      </c>
      <c r="G410" s="45">
        <f>G409+C409</f>
        <v>0.80833333333333157</v>
      </c>
      <c r="H410" s="46">
        <f>H409+C409</f>
        <v>0.82013888888888709</v>
      </c>
      <c r="I410" s="44">
        <f>I409+C409</f>
        <v>0.83124999999999827</v>
      </c>
      <c r="J410" s="46">
        <f>J409+C409</f>
        <v>0.84236111111110934</v>
      </c>
      <c r="K410" s="45">
        <f>K409+C409</f>
        <v>0.85486111111110941</v>
      </c>
      <c r="L410" s="156"/>
      <c r="M410" s="25"/>
      <c r="N410" s="51"/>
      <c r="O410" s="5"/>
      <c r="P410" s="5"/>
      <c r="Q410" s="5"/>
      <c r="R410" s="5"/>
      <c r="S410" s="5"/>
      <c r="T410" s="5"/>
      <c r="U410" s="5"/>
      <c r="V410" s="5"/>
    </row>
    <row r="411" spans="1:22" ht="18">
      <c r="A411" s="33" t="s">
        <v>54</v>
      </c>
      <c r="B411" s="149"/>
      <c r="C411" s="150">
        <v>6.9444444444444404E-4</v>
      </c>
      <c r="D411" s="46">
        <f>D410+B410</f>
        <v>0.77569444444444269</v>
      </c>
      <c r="E411" s="45">
        <f>E410+B410</f>
        <v>0.78680555555555376</v>
      </c>
      <c r="F411" s="45">
        <f>F410+B410</f>
        <v>0.79791666666666483</v>
      </c>
      <c r="G411" s="45">
        <f>G410+B410</f>
        <v>0.80902777777777601</v>
      </c>
      <c r="H411" s="46">
        <f>H410+B410</f>
        <v>0.82083333333333153</v>
      </c>
      <c r="I411" s="44">
        <f>I410+B410</f>
        <v>0.83194444444444271</v>
      </c>
      <c r="J411" s="46">
        <f>J410+B410</f>
        <v>0.84305555555555378</v>
      </c>
      <c r="K411" s="45">
        <f>K410+B410</f>
        <v>0.85555555555555385</v>
      </c>
      <c r="L411" s="156"/>
      <c r="M411" s="25"/>
      <c r="N411" s="51"/>
      <c r="O411" s="5"/>
      <c r="P411" s="5"/>
      <c r="Q411" s="5"/>
      <c r="R411" s="5"/>
      <c r="S411" s="5"/>
      <c r="T411" s="5"/>
      <c r="U411" s="5"/>
      <c r="V411" s="5"/>
    </row>
    <row r="412" spans="1:22" ht="18">
      <c r="A412" s="33" t="s">
        <v>55</v>
      </c>
      <c r="B412" s="148">
        <v>1.3888888888888889E-3</v>
      </c>
      <c r="C412" s="151"/>
      <c r="D412" s="46">
        <f>D411+C411</f>
        <v>0.77638888888888713</v>
      </c>
      <c r="E412" s="45">
        <f>E411+C411</f>
        <v>0.7874999999999982</v>
      </c>
      <c r="F412" s="45">
        <f>F411+C411</f>
        <v>0.79861111111110927</v>
      </c>
      <c r="G412" s="45">
        <f>G411+C411</f>
        <v>0.80972222222222046</v>
      </c>
      <c r="H412" s="46">
        <f>H411+C411</f>
        <v>0.82152777777777597</v>
      </c>
      <c r="I412" s="44">
        <f>I411+C411</f>
        <v>0.83263888888888715</v>
      </c>
      <c r="J412" s="46">
        <f>J411+C411</f>
        <v>0.84374999999999822</v>
      </c>
      <c r="K412" s="45">
        <f>K411+C411</f>
        <v>0.85624999999999829</v>
      </c>
      <c r="L412" s="156"/>
      <c r="M412" s="25"/>
      <c r="N412" s="51"/>
      <c r="O412" s="5"/>
      <c r="P412" s="5"/>
      <c r="Q412" s="5"/>
      <c r="R412" s="5"/>
      <c r="S412" s="5"/>
      <c r="T412" s="5"/>
      <c r="U412" s="5"/>
      <c r="V412" s="5"/>
    </row>
    <row r="413" spans="1:22" ht="18">
      <c r="A413" s="33" t="s">
        <v>33</v>
      </c>
      <c r="B413" s="149"/>
      <c r="C413" s="150">
        <v>6.9444444444444447E-4</v>
      </c>
      <c r="D413" s="46">
        <f>D412+B412</f>
        <v>0.77777777777777601</v>
      </c>
      <c r="E413" s="45">
        <f>E412+B412</f>
        <v>0.78888888888888709</v>
      </c>
      <c r="F413" s="45">
        <f>F412+B412</f>
        <v>0.79999999999999816</v>
      </c>
      <c r="G413" s="45">
        <f>G412+B412</f>
        <v>0.81111111111110934</v>
      </c>
      <c r="H413" s="46">
        <f>H412+B412</f>
        <v>0.82291666666666485</v>
      </c>
      <c r="I413" s="44">
        <f>I412+B412</f>
        <v>0.83402777777777604</v>
      </c>
      <c r="J413" s="46">
        <f>J412+B412</f>
        <v>0.84513888888888711</v>
      </c>
      <c r="K413" s="45">
        <f>K412+B412</f>
        <v>0.85763888888888717</v>
      </c>
      <c r="L413" s="156"/>
      <c r="M413" s="25"/>
      <c r="N413" s="51"/>
      <c r="O413" s="5"/>
      <c r="P413" s="5"/>
      <c r="Q413" s="5"/>
      <c r="R413" s="5"/>
      <c r="S413" s="5"/>
      <c r="T413" s="5"/>
      <c r="U413" s="5"/>
      <c r="V413" s="5"/>
    </row>
    <row r="414" spans="1:22" ht="18">
      <c r="A414" s="21" t="s">
        <v>56</v>
      </c>
      <c r="B414" s="148">
        <v>1.38888888888889E-3</v>
      </c>
      <c r="C414" s="151"/>
      <c r="D414" s="43">
        <f>D413+C413</f>
        <v>0.77847222222222046</v>
      </c>
      <c r="E414" s="42">
        <f>E413+C413</f>
        <v>0.78958333333333153</v>
      </c>
      <c r="F414" s="42">
        <f>F413+C413</f>
        <v>0.8006944444444426</v>
      </c>
      <c r="G414" s="42">
        <f>G413+C413</f>
        <v>0.81180555555555378</v>
      </c>
      <c r="H414" s="43">
        <f>H413+C413</f>
        <v>0.8236111111111093</v>
      </c>
      <c r="I414" s="53">
        <f>I413+C413</f>
        <v>0.83472222222222048</v>
      </c>
      <c r="J414" s="43">
        <f>J413+C413</f>
        <v>0.84583333333333155</v>
      </c>
      <c r="K414" s="42">
        <f>K413+C413</f>
        <v>0.85833333333333162</v>
      </c>
      <c r="L414" s="156"/>
      <c r="M414" s="25"/>
      <c r="N414" s="51"/>
      <c r="O414" s="5"/>
      <c r="P414" s="5"/>
      <c r="Q414" s="5"/>
      <c r="R414" s="5"/>
      <c r="S414" s="5"/>
      <c r="T414" s="5"/>
      <c r="U414" s="5"/>
      <c r="V414" s="5"/>
    </row>
    <row r="415" spans="1:22" ht="18">
      <c r="A415" s="33" t="s">
        <v>31</v>
      </c>
      <c r="B415" s="149"/>
      <c r="C415" s="150">
        <v>1.38888888888889E-3</v>
      </c>
      <c r="D415" s="46">
        <f>D414+B414</f>
        <v>0.77986111111110934</v>
      </c>
      <c r="E415" s="45">
        <f>E414+B414</f>
        <v>0.79097222222222041</v>
      </c>
      <c r="F415" s="45">
        <f>F414+B414</f>
        <v>0.80208333333333148</v>
      </c>
      <c r="G415" s="45">
        <f>G414+B414</f>
        <v>0.81319444444444267</v>
      </c>
      <c r="H415" s="46">
        <f>H414+B414</f>
        <v>0.82499999999999818</v>
      </c>
      <c r="I415" s="44">
        <f>I414+B414</f>
        <v>0.83611111111110936</v>
      </c>
      <c r="J415" s="46">
        <f>J414+B414</f>
        <v>0.84722222222222043</v>
      </c>
      <c r="K415" s="45">
        <f>K414+B414</f>
        <v>0.8597222222222205</v>
      </c>
      <c r="L415" s="156"/>
      <c r="M415" s="25"/>
      <c r="N415" s="51"/>
      <c r="O415" s="5"/>
      <c r="P415" s="5"/>
      <c r="Q415" s="5"/>
      <c r="R415" s="5"/>
      <c r="S415" s="5"/>
      <c r="T415" s="5"/>
      <c r="U415" s="5"/>
      <c r="V415" s="5"/>
    </row>
    <row r="416" spans="1:22" ht="18">
      <c r="A416" s="33" t="s">
        <v>30</v>
      </c>
      <c r="B416" s="148">
        <v>2.7777777777777779E-3</v>
      </c>
      <c r="C416" s="151"/>
      <c r="D416" s="46">
        <f>D415+C415</f>
        <v>0.78124999999999822</v>
      </c>
      <c r="E416" s="45">
        <f>E415+C415</f>
        <v>0.7923611111111093</v>
      </c>
      <c r="F416" s="45">
        <f>F415+C415</f>
        <v>0.80347222222222037</v>
      </c>
      <c r="G416" s="45">
        <f>G415+C415</f>
        <v>0.81458333333333155</v>
      </c>
      <c r="H416" s="46">
        <f>H415+C415</f>
        <v>0.82638888888888706</v>
      </c>
      <c r="I416" s="44">
        <f>I415+C415</f>
        <v>0.83749999999999825</v>
      </c>
      <c r="J416" s="46">
        <f>J415+C415</f>
        <v>0.84861111111110932</v>
      </c>
      <c r="K416" s="45">
        <f>K415+C415</f>
        <v>0.86111111111110938</v>
      </c>
      <c r="L416" s="156"/>
      <c r="M416" s="25"/>
      <c r="N416" s="51"/>
      <c r="O416" s="5"/>
      <c r="P416" s="5"/>
      <c r="Q416" s="37"/>
      <c r="R416" s="5"/>
      <c r="S416" s="5"/>
      <c r="T416" s="5"/>
      <c r="U416" s="5"/>
      <c r="V416" s="5"/>
    </row>
    <row r="417" spans="1:22" ht="18">
      <c r="A417" s="33" t="s">
        <v>57</v>
      </c>
      <c r="B417" s="149"/>
      <c r="C417" s="150">
        <v>6.9444444444444404E-4</v>
      </c>
      <c r="D417" s="46">
        <f>D416+B416</f>
        <v>0.78402777777777599</v>
      </c>
      <c r="E417" s="45">
        <f>E416+B416</f>
        <v>0.79513888888888706</v>
      </c>
      <c r="F417" s="45">
        <f>F416+B416</f>
        <v>0.80624999999999813</v>
      </c>
      <c r="G417" s="45">
        <f>G416+B416</f>
        <v>0.81736111111110932</v>
      </c>
      <c r="H417" s="46">
        <f>H416+B416</f>
        <v>0.82916666666666483</v>
      </c>
      <c r="I417" s="44">
        <f>I416+B416</f>
        <v>0.84027777777777601</v>
      </c>
      <c r="J417" s="46">
        <f>J416+B416</f>
        <v>0.85138888888888709</v>
      </c>
      <c r="K417" s="45">
        <f>K416+B416</f>
        <v>0.86388888888888715</v>
      </c>
      <c r="L417" s="156"/>
      <c r="M417" s="25"/>
      <c r="N417" s="51"/>
      <c r="O417" s="5"/>
      <c r="P417" s="5"/>
      <c r="Q417" s="5"/>
      <c r="R417" s="5"/>
      <c r="S417" s="5"/>
      <c r="T417" s="5"/>
      <c r="U417" s="5"/>
      <c r="V417" s="5"/>
    </row>
    <row r="418" spans="1:22" ht="18">
      <c r="A418" s="33" t="s">
        <v>58</v>
      </c>
      <c r="B418" s="148">
        <v>1.3888888888888889E-3</v>
      </c>
      <c r="C418" s="151"/>
      <c r="D418" s="46">
        <f>D417+C417</f>
        <v>0.78472222222222043</v>
      </c>
      <c r="E418" s="45">
        <f>E417+C417</f>
        <v>0.79583333333333151</v>
      </c>
      <c r="F418" s="45">
        <f>F417+C417</f>
        <v>0.80694444444444258</v>
      </c>
      <c r="G418" s="45">
        <f>G417+C417</f>
        <v>0.81805555555555376</v>
      </c>
      <c r="H418" s="46">
        <f>H417+C417</f>
        <v>0.82986111111110927</v>
      </c>
      <c r="I418" s="44">
        <f>I417+C417</f>
        <v>0.84097222222222046</v>
      </c>
      <c r="J418" s="46">
        <f>J417+C417</f>
        <v>0.85208333333333153</v>
      </c>
      <c r="K418" s="45">
        <f>K417+C417</f>
        <v>0.86458333333333159</v>
      </c>
      <c r="L418" s="156"/>
      <c r="M418" s="25"/>
      <c r="N418" s="51"/>
      <c r="O418" s="5"/>
      <c r="P418" s="5"/>
      <c r="Q418" s="5"/>
      <c r="R418" s="5"/>
      <c r="S418" s="5"/>
      <c r="T418" s="5"/>
      <c r="U418" s="5"/>
      <c r="V418" s="5"/>
    </row>
    <row r="419" spans="1:22" ht="18">
      <c r="A419" s="33" t="s">
        <v>59</v>
      </c>
      <c r="B419" s="149"/>
      <c r="C419" s="150">
        <v>1.38888888888889E-3</v>
      </c>
      <c r="D419" s="46">
        <f>D418+B418</f>
        <v>0.78611111111110932</v>
      </c>
      <c r="E419" s="45">
        <f>E418+B418</f>
        <v>0.79722222222222039</v>
      </c>
      <c r="F419" s="45">
        <f>F418+B418</f>
        <v>0.80833333333333146</v>
      </c>
      <c r="G419" s="45">
        <f>G418+B418</f>
        <v>0.81944444444444264</v>
      </c>
      <c r="H419" s="46">
        <f>H418+B418</f>
        <v>0.83124999999999816</v>
      </c>
      <c r="I419" s="44">
        <f>I418+B418</f>
        <v>0.84236111111110934</v>
      </c>
      <c r="J419" s="46">
        <f>J418+B418</f>
        <v>0.85347222222222041</v>
      </c>
      <c r="K419" s="45">
        <f>K418+B418</f>
        <v>0.86597222222222048</v>
      </c>
      <c r="L419" s="156"/>
      <c r="M419" s="25"/>
      <c r="N419" s="51"/>
      <c r="O419" s="5"/>
      <c r="P419" s="5"/>
      <c r="Q419" s="5"/>
      <c r="R419" s="5"/>
      <c r="S419" s="5"/>
      <c r="T419" s="5"/>
      <c r="U419" s="5"/>
      <c r="V419" s="5"/>
    </row>
    <row r="420" spans="1:22" ht="18">
      <c r="A420" s="33" t="s">
        <v>60</v>
      </c>
      <c r="B420" s="148">
        <v>6.9444444444444404E-4</v>
      </c>
      <c r="C420" s="151"/>
      <c r="D420" s="46">
        <f>D419+C419</f>
        <v>0.7874999999999982</v>
      </c>
      <c r="E420" s="45">
        <f>E419+C419</f>
        <v>0.79861111111110927</v>
      </c>
      <c r="F420" s="45">
        <f>F419+C419</f>
        <v>0.80972222222222034</v>
      </c>
      <c r="G420" s="45">
        <f>G419+C419</f>
        <v>0.82083333333333153</v>
      </c>
      <c r="H420" s="46">
        <f>H419+C419</f>
        <v>0.83263888888888704</v>
      </c>
      <c r="I420" s="44">
        <f>I419+C419</f>
        <v>0.84374999999999822</v>
      </c>
      <c r="J420" s="46">
        <f>J419+C419</f>
        <v>0.8548611111111093</v>
      </c>
      <c r="K420" s="45">
        <f>K419+C419</f>
        <v>0.86736111111110936</v>
      </c>
      <c r="L420" s="156"/>
      <c r="M420" s="25"/>
      <c r="N420" s="51"/>
      <c r="O420" s="5"/>
      <c r="P420" s="5"/>
      <c r="Q420" s="5"/>
      <c r="R420" s="5"/>
      <c r="S420" s="5"/>
      <c r="T420" s="5"/>
      <c r="U420" s="5"/>
      <c r="V420" s="5"/>
    </row>
    <row r="421" spans="1:22" ht="18">
      <c r="A421" s="33" t="s">
        <v>61</v>
      </c>
      <c r="B421" s="149"/>
      <c r="C421" s="150">
        <v>2.0833333333333333E-3</v>
      </c>
      <c r="D421" s="46">
        <f>D420+B420</f>
        <v>0.78819444444444264</v>
      </c>
      <c r="E421" s="45">
        <f>E420+B420</f>
        <v>0.79930555555555372</v>
      </c>
      <c r="F421" s="45">
        <f>F420+B420</f>
        <v>0.81041666666666479</v>
      </c>
      <c r="G421" s="45">
        <f>G420+B420</f>
        <v>0.82152777777777597</v>
      </c>
      <c r="H421" s="46">
        <f>H420+B420</f>
        <v>0.83333333333333148</v>
      </c>
      <c r="I421" s="44">
        <f>I420+B420</f>
        <v>0.84444444444444267</v>
      </c>
      <c r="J421" s="46">
        <f>J420+B420</f>
        <v>0.85555555555555374</v>
      </c>
      <c r="K421" s="45">
        <f>K420+B420</f>
        <v>0.8680555555555538</v>
      </c>
      <c r="L421" s="156"/>
      <c r="M421" s="25"/>
      <c r="N421" s="51"/>
      <c r="O421" s="5"/>
      <c r="P421" s="5"/>
      <c r="Q421" s="5"/>
      <c r="R421" s="5"/>
      <c r="S421" s="5"/>
      <c r="T421" s="5"/>
      <c r="U421" s="5"/>
      <c r="V421" s="5"/>
    </row>
    <row r="422" spans="1:22" ht="18">
      <c r="A422" s="21" t="s">
        <v>24</v>
      </c>
      <c r="B422" s="148">
        <v>2.7777777777777779E-3</v>
      </c>
      <c r="C422" s="151"/>
      <c r="D422" s="43">
        <f>D421+C421</f>
        <v>0.79027777777777597</v>
      </c>
      <c r="E422" s="42">
        <f>E421+C421</f>
        <v>0.80138888888888704</v>
      </c>
      <c r="F422" s="42">
        <f>F421+C421</f>
        <v>0.81249999999999811</v>
      </c>
      <c r="G422" s="42">
        <f>G421+C421</f>
        <v>0.8236111111111093</v>
      </c>
      <c r="H422" s="43">
        <f>H421+C421</f>
        <v>0.83541666666666481</v>
      </c>
      <c r="I422" s="53">
        <f>I421+C421</f>
        <v>0.84652777777777599</v>
      </c>
      <c r="J422" s="43">
        <f>J421+C421</f>
        <v>0.85763888888888706</v>
      </c>
      <c r="K422" s="42">
        <f>K421+C421</f>
        <v>0.87013888888888713</v>
      </c>
      <c r="L422" s="156"/>
      <c r="M422" s="25"/>
      <c r="N422" s="51"/>
      <c r="O422" s="5"/>
      <c r="P422" s="5"/>
      <c r="Q422" s="5"/>
      <c r="R422" s="5"/>
      <c r="S422" s="5"/>
      <c r="T422" s="5"/>
      <c r="U422" s="5"/>
      <c r="V422" s="5"/>
    </row>
    <row r="423" spans="1:22" ht="18">
      <c r="A423" s="33" t="s">
        <v>62</v>
      </c>
      <c r="B423" s="149"/>
      <c r="C423" s="150">
        <v>6.9444444444444447E-4</v>
      </c>
      <c r="D423" s="46">
        <f>D422+B422</f>
        <v>0.79305555555555374</v>
      </c>
      <c r="E423" s="45">
        <f>E422+B422</f>
        <v>0.80416666666666481</v>
      </c>
      <c r="F423" s="45">
        <f>F422+B422</f>
        <v>0.81527777777777588</v>
      </c>
      <c r="G423" s="45">
        <f>G422+B422</f>
        <v>0.82638888888888706</v>
      </c>
      <c r="H423" s="46">
        <f>H422+B422</f>
        <v>0.83819444444444258</v>
      </c>
      <c r="I423" s="44">
        <f>I422+B422</f>
        <v>0.84930555555555376</v>
      </c>
      <c r="J423" s="46">
        <f>J422+B422</f>
        <v>0.86041666666666483</v>
      </c>
      <c r="K423" s="45">
        <f>K422+B422</f>
        <v>0.8729166666666649</v>
      </c>
      <c r="L423" s="156"/>
      <c r="M423" s="25"/>
      <c r="N423" s="51"/>
      <c r="O423" s="5"/>
      <c r="P423" s="5"/>
      <c r="Q423" s="5"/>
      <c r="R423" s="5"/>
      <c r="S423" s="5"/>
      <c r="T423" s="5"/>
      <c r="U423" s="5"/>
      <c r="V423" s="5"/>
    </row>
    <row r="424" spans="1:22" ht="18">
      <c r="A424" s="33" t="s">
        <v>63</v>
      </c>
      <c r="B424" s="148">
        <v>2.0833333333333298E-3</v>
      </c>
      <c r="C424" s="151"/>
      <c r="D424" s="46">
        <f>D423+C423</f>
        <v>0.79374999999999818</v>
      </c>
      <c r="E424" s="45">
        <f>E423+C423</f>
        <v>0.80486111111110925</v>
      </c>
      <c r="F424" s="45">
        <f>F423+C423</f>
        <v>0.81597222222222032</v>
      </c>
      <c r="G424" s="45">
        <f>G423+C423</f>
        <v>0.82708333333333151</v>
      </c>
      <c r="H424" s="46">
        <f>H423+C423</f>
        <v>0.83888888888888702</v>
      </c>
      <c r="I424" s="44">
        <f>I423+C423</f>
        <v>0.8499999999999982</v>
      </c>
      <c r="J424" s="46">
        <f>J423+C423</f>
        <v>0.86111111111110927</v>
      </c>
      <c r="K424" s="45">
        <f>K423+C423</f>
        <v>0.87361111111110934</v>
      </c>
      <c r="L424" s="156"/>
      <c r="M424" s="25"/>
      <c r="N424" s="51"/>
      <c r="O424" s="5"/>
      <c r="P424" s="5"/>
      <c r="Q424" s="5"/>
      <c r="R424" s="5"/>
      <c r="S424" s="5"/>
      <c r="T424" s="5"/>
      <c r="U424" s="5"/>
      <c r="V424" s="5"/>
    </row>
    <row r="425" spans="1:22" ht="18">
      <c r="A425" s="33" t="s">
        <v>21</v>
      </c>
      <c r="B425" s="149"/>
      <c r="C425" s="150">
        <v>6.9444444444444404E-4</v>
      </c>
      <c r="D425" s="46">
        <f>D424+B424</f>
        <v>0.79583333333333151</v>
      </c>
      <c r="E425" s="45">
        <f>E424+B424</f>
        <v>0.80694444444444258</v>
      </c>
      <c r="F425" s="45">
        <f>F424+B424</f>
        <v>0.81805555555555365</v>
      </c>
      <c r="G425" s="45">
        <f>G424+B424</f>
        <v>0.82916666666666483</v>
      </c>
      <c r="H425" s="46">
        <f>H424+B424</f>
        <v>0.84097222222222034</v>
      </c>
      <c r="I425" s="44">
        <f>I424+B424</f>
        <v>0.85208333333333153</v>
      </c>
      <c r="J425" s="46">
        <f>J424+B424</f>
        <v>0.8631944444444426</v>
      </c>
      <c r="K425" s="45">
        <f>K424+B424</f>
        <v>0.87569444444444267</v>
      </c>
      <c r="L425" s="156"/>
      <c r="M425" s="25"/>
      <c r="N425" s="51"/>
      <c r="O425" s="5"/>
      <c r="P425" s="5"/>
      <c r="Q425" s="5"/>
      <c r="R425" s="5"/>
      <c r="S425" s="5"/>
      <c r="T425" s="5"/>
      <c r="U425" s="5"/>
      <c r="V425" s="5"/>
    </row>
    <row r="426" spans="1:22" ht="18">
      <c r="A426" s="33" t="s">
        <v>20</v>
      </c>
      <c r="B426" s="148">
        <v>1.38888888888889E-3</v>
      </c>
      <c r="C426" s="151"/>
      <c r="D426" s="46">
        <f>D425+C425</f>
        <v>0.79652777777777595</v>
      </c>
      <c r="E426" s="45">
        <f>E425+C425</f>
        <v>0.80763888888888702</v>
      </c>
      <c r="F426" s="45">
        <f>F425+C425</f>
        <v>0.81874999999999809</v>
      </c>
      <c r="G426" s="45">
        <f>G425+C425</f>
        <v>0.82986111111110927</v>
      </c>
      <c r="H426" s="46">
        <f>H425+C425</f>
        <v>0.84166666666666479</v>
      </c>
      <c r="I426" s="44">
        <f>I425+C425</f>
        <v>0.85277777777777597</v>
      </c>
      <c r="J426" s="46">
        <f>J425+C425</f>
        <v>0.86388888888888704</v>
      </c>
      <c r="K426" s="45">
        <f>K425+C425</f>
        <v>0.87638888888888711</v>
      </c>
      <c r="L426" s="156"/>
      <c r="M426" s="25"/>
      <c r="N426" s="51"/>
      <c r="O426" s="5"/>
      <c r="P426" s="5"/>
      <c r="Q426" s="5"/>
      <c r="R426" s="5"/>
      <c r="S426" s="5"/>
      <c r="T426" s="5"/>
      <c r="U426" s="5"/>
      <c r="V426" s="5"/>
    </row>
    <row r="427" spans="1:22" ht="18">
      <c r="A427" s="33" t="s">
        <v>19</v>
      </c>
      <c r="B427" s="149"/>
      <c r="C427" s="150">
        <v>6.9444444444444404E-4</v>
      </c>
      <c r="D427" s="46">
        <f>D426+B426</f>
        <v>0.79791666666666483</v>
      </c>
      <c r="E427" s="45">
        <f>E426+B426</f>
        <v>0.8090277777777759</v>
      </c>
      <c r="F427" s="45">
        <f>F426+B426</f>
        <v>0.82013888888888697</v>
      </c>
      <c r="G427" s="45">
        <f>G426+B426</f>
        <v>0.83124999999999816</v>
      </c>
      <c r="H427" s="46">
        <f>H426+B426</f>
        <v>0.84305555555555367</v>
      </c>
      <c r="I427" s="44">
        <f>I426+B426</f>
        <v>0.85416666666666485</v>
      </c>
      <c r="J427" s="46">
        <f>J426+B426</f>
        <v>0.86527777777777592</v>
      </c>
      <c r="K427" s="45">
        <f>K426+B426</f>
        <v>0.87777777777777599</v>
      </c>
      <c r="L427" s="156"/>
      <c r="M427" s="25"/>
      <c r="N427" s="51"/>
      <c r="O427" s="5"/>
      <c r="P427" s="5"/>
      <c r="Q427" s="5"/>
      <c r="R427" s="5"/>
      <c r="S427" s="5"/>
      <c r="T427" s="5"/>
      <c r="U427" s="5"/>
      <c r="V427" s="5"/>
    </row>
    <row r="428" spans="1:22" ht="18">
      <c r="A428" s="33" t="s">
        <v>18</v>
      </c>
      <c r="B428" s="148">
        <v>6.9444444444444404E-4</v>
      </c>
      <c r="C428" s="151"/>
      <c r="D428" s="46">
        <f>D427+C427</f>
        <v>0.79861111111110927</v>
      </c>
      <c r="E428" s="45">
        <f>E427+C427</f>
        <v>0.80972222222222034</v>
      </c>
      <c r="F428" s="45">
        <f>F427+C427</f>
        <v>0.82083333333333142</v>
      </c>
      <c r="G428" s="45">
        <f>G427+C427</f>
        <v>0.8319444444444426</v>
      </c>
      <c r="H428" s="46">
        <f>H427+C427</f>
        <v>0.84374999999999811</v>
      </c>
      <c r="I428" s="44">
        <f>I427+C427</f>
        <v>0.8548611111111093</v>
      </c>
      <c r="J428" s="46">
        <f>J427+C427</f>
        <v>0.86597222222222037</v>
      </c>
      <c r="K428" s="45">
        <f>K427+C427</f>
        <v>0.87847222222222043</v>
      </c>
      <c r="L428" s="156"/>
      <c r="M428" s="25"/>
      <c r="N428" s="51"/>
      <c r="O428" s="5"/>
      <c r="P428" s="5"/>
      <c r="Q428" s="5"/>
      <c r="R428" s="5"/>
      <c r="S428" s="5"/>
      <c r="T428" s="5"/>
      <c r="U428" s="5"/>
      <c r="V428" s="5"/>
    </row>
    <row r="429" spans="1:22" ht="18">
      <c r="A429" s="33" t="s">
        <v>64</v>
      </c>
      <c r="B429" s="149"/>
      <c r="C429" s="150">
        <v>1.38888888888889E-3</v>
      </c>
      <c r="D429" s="46">
        <f>D428+B428</f>
        <v>0.79930555555555372</v>
      </c>
      <c r="E429" s="45">
        <f>E428+B428</f>
        <v>0.81041666666666479</v>
      </c>
      <c r="F429" s="45">
        <f>F428+B428</f>
        <v>0.82152777777777586</v>
      </c>
      <c r="G429" s="45">
        <f>G428+B428</f>
        <v>0.83263888888888704</v>
      </c>
      <c r="H429" s="46">
        <f>H428+B428</f>
        <v>0.84444444444444255</v>
      </c>
      <c r="I429" s="44">
        <f>I428+B428</f>
        <v>0.85555555555555374</v>
      </c>
      <c r="J429" s="46">
        <f>J428+B428</f>
        <v>0.86666666666666481</v>
      </c>
      <c r="K429" s="45">
        <f>K428+B428</f>
        <v>0.87916666666666488</v>
      </c>
      <c r="L429" s="156"/>
      <c r="M429" s="25"/>
      <c r="N429" s="51"/>
      <c r="O429" s="5"/>
      <c r="P429" s="5"/>
      <c r="Q429" s="5"/>
      <c r="R429" s="5"/>
      <c r="S429" s="5"/>
      <c r="T429" s="5"/>
      <c r="U429" s="5"/>
      <c r="V429" s="5"/>
    </row>
    <row r="430" spans="1:22" ht="18">
      <c r="A430" s="33" t="s">
        <v>17</v>
      </c>
      <c r="B430" s="148">
        <v>1.38888888888889E-3</v>
      </c>
      <c r="C430" s="151"/>
      <c r="D430" s="46">
        <f>D429+C429</f>
        <v>0.8006944444444426</v>
      </c>
      <c r="E430" s="45">
        <f>E429+C429</f>
        <v>0.81180555555555367</v>
      </c>
      <c r="F430" s="45">
        <f>F429+C429</f>
        <v>0.82291666666666474</v>
      </c>
      <c r="G430" s="45">
        <f>G429+C429</f>
        <v>0.83402777777777592</v>
      </c>
      <c r="H430" s="46">
        <f>H429+C429</f>
        <v>0.84583333333333144</v>
      </c>
      <c r="I430" s="44">
        <f>I429+C429</f>
        <v>0.85694444444444262</v>
      </c>
      <c r="J430" s="46">
        <f>J429+C429</f>
        <v>0.86805555555555369</v>
      </c>
      <c r="K430" s="45">
        <f>K429+C429</f>
        <v>0.88055555555555376</v>
      </c>
      <c r="L430" s="156"/>
      <c r="M430" s="25"/>
      <c r="N430" s="51"/>
      <c r="O430" s="5"/>
      <c r="P430" s="5"/>
      <c r="Q430" s="5"/>
      <c r="R430" s="5"/>
      <c r="S430" s="5"/>
      <c r="T430" s="5"/>
      <c r="U430" s="5"/>
      <c r="V430" s="5"/>
    </row>
    <row r="431" spans="1:22" ht="18">
      <c r="A431" s="33" t="s">
        <v>65</v>
      </c>
      <c r="B431" s="149"/>
      <c r="C431" s="150">
        <v>1.38888888888889E-3</v>
      </c>
      <c r="D431" s="46">
        <f>D430+B430</f>
        <v>0.80208333333333148</v>
      </c>
      <c r="E431" s="45">
        <f>E430+B430</f>
        <v>0.81319444444444255</v>
      </c>
      <c r="F431" s="45">
        <f>F430+B430</f>
        <v>0.82430555555555363</v>
      </c>
      <c r="G431" s="45">
        <f>G430+B430</f>
        <v>0.83541666666666481</v>
      </c>
      <c r="H431" s="46">
        <f>H430+B430</f>
        <v>0.84722222222222032</v>
      </c>
      <c r="I431" s="44">
        <f>I430+B430</f>
        <v>0.85833333333333151</v>
      </c>
      <c r="J431" s="46">
        <f>J430+B430</f>
        <v>0.86944444444444258</v>
      </c>
      <c r="K431" s="45">
        <f>K430+B430</f>
        <v>0.88194444444444264</v>
      </c>
      <c r="L431" s="156"/>
      <c r="M431" s="25"/>
      <c r="N431" s="51"/>
      <c r="O431" s="37"/>
      <c r="P431" s="5"/>
      <c r="Q431" s="5"/>
      <c r="R431" s="5"/>
      <c r="S431" s="5"/>
      <c r="T431" s="5"/>
      <c r="U431" s="5"/>
      <c r="V431" s="5"/>
    </row>
    <row r="432" spans="1:22" ht="18">
      <c r="A432" s="21" t="s">
        <v>12</v>
      </c>
      <c r="B432" s="150">
        <v>4.1666666666666666E-3</v>
      </c>
      <c r="C432" s="151"/>
      <c r="D432" s="43">
        <f>D431+C431</f>
        <v>0.80347222222222037</v>
      </c>
      <c r="E432" s="42">
        <f>E431+C431</f>
        <v>0.81458333333333144</v>
      </c>
      <c r="F432" s="42">
        <f>F431+C431</f>
        <v>0.82569444444444251</v>
      </c>
      <c r="G432" s="42">
        <f>G431+C431</f>
        <v>0.83680555555555369</v>
      </c>
      <c r="H432" s="43">
        <f>H431+C431</f>
        <v>0.84861111111110921</v>
      </c>
      <c r="I432" s="53">
        <f>I431+C431</f>
        <v>0.85972222222222039</v>
      </c>
      <c r="J432" s="43">
        <f>J431+C431</f>
        <v>0.87083333333333146</v>
      </c>
      <c r="K432" s="42">
        <f>K431+C431</f>
        <v>0.88333333333333153</v>
      </c>
      <c r="L432" s="156"/>
      <c r="M432" s="25"/>
      <c r="N432" s="51"/>
      <c r="O432" s="5"/>
      <c r="P432" s="5"/>
      <c r="Q432" s="5"/>
      <c r="R432" s="5"/>
      <c r="S432" s="5"/>
      <c r="T432" s="5"/>
      <c r="U432" s="5"/>
      <c r="V432" s="5"/>
    </row>
    <row r="433" spans="1:22" ht="18">
      <c r="A433" s="26">
        <f>SUM(B432:B502,C434:C503)</f>
        <v>8.4722222222222185E-2</v>
      </c>
      <c r="B433" s="155"/>
      <c r="C433" s="123"/>
      <c r="D433" s="27">
        <v>1</v>
      </c>
      <c r="E433" s="27">
        <v>2</v>
      </c>
      <c r="F433" s="27">
        <v>3</v>
      </c>
      <c r="G433" s="27">
        <v>4</v>
      </c>
      <c r="H433" s="27">
        <v>5</v>
      </c>
      <c r="I433" s="27">
        <v>6</v>
      </c>
      <c r="J433" s="27">
        <v>7</v>
      </c>
      <c r="K433" s="27">
        <v>8</v>
      </c>
      <c r="L433" s="152" t="s">
        <v>71</v>
      </c>
      <c r="M433" s="68"/>
      <c r="N433" s="5"/>
      <c r="O433" s="37"/>
      <c r="P433" s="5"/>
      <c r="Q433" s="5"/>
      <c r="R433" s="5"/>
      <c r="S433" s="5"/>
      <c r="T433" s="5"/>
      <c r="U433" s="5"/>
      <c r="V433" s="5"/>
    </row>
    <row r="434" spans="1:22" ht="18">
      <c r="A434" s="21" t="s">
        <v>12</v>
      </c>
      <c r="B434" s="151"/>
      <c r="C434" s="150">
        <v>1.38888888888889E-3</v>
      </c>
      <c r="D434" s="31">
        <f>D432+B432</f>
        <v>0.80763888888888702</v>
      </c>
      <c r="E434" s="32">
        <f>E432+B432</f>
        <v>0.81874999999999809</v>
      </c>
      <c r="F434" s="31">
        <f>F432+B432</f>
        <v>0.82986111111110916</v>
      </c>
      <c r="G434" s="30">
        <f>G432+B432</f>
        <v>0.84097222222222034</v>
      </c>
      <c r="H434" s="31">
        <f>H432+B432</f>
        <v>0.85277777777777586</v>
      </c>
      <c r="I434" s="30">
        <f>I432+B432</f>
        <v>0.86388888888888704</v>
      </c>
      <c r="J434" s="31">
        <f>J432+B432</f>
        <v>0.87499999999999811</v>
      </c>
      <c r="K434" s="31">
        <f>K432+B432</f>
        <v>0.88749999999999818</v>
      </c>
      <c r="L434" s="153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 spans="1:22" ht="18">
      <c r="A435" s="33" t="s">
        <v>14</v>
      </c>
      <c r="B435" s="148">
        <v>1.38888888888889E-3</v>
      </c>
      <c r="C435" s="151"/>
      <c r="D435" s="35">
        <f>D434+C434</f>
        <v>0.8090277777777759</v>
      </c>
      <c r="E435" s="36">
        <f>E434+C434</f>
        <v>0.82013888888888697</v>
      </c>
      <c r="F435" s="35">
        <f>F434+C434</f>
        <v>0.83124999999999805</v>
      </c>
      <c r="G435" s="34">
        <f>G434+C434</f>
        <v>0.84236111111110923</v>
      </c>
      <c r="H435" s="35">
        <f>H434+C434</f>
        <v>0.85416666666666474</v>
      </c>
      <c r="I435" s="34">
        <f>I434+C434</f>
        <v>0.86527777777777592</v>
      </c>
      <c r="J435" s="35">
        <f>J434+C434</f>
        <v>0.876388888888887</v>
      </c>
      <c r="K435" s="35">
        <f>K434+C434</f>
        <v>0.88888888888888706</v>
      </c>
      <c r="L435" s="153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 spans="1:22" ht="18">
      <c r="A436" s="33" t="s">
        <v>15</v>
      </c>
      <c r="B436" s="149"/>
      <c r="C436" s="150">
        <v>1.38888888888889E-3</v>
      </c>
      <c r="D436" s="35">
        <f>D435+B435</f>
        <v>0.81041666666666479</v>
      </c>
      <c r="E436" s="36">
        <f>E435+B435</f>
        <v>0.82152777777777586</v>
      </c>
      <c r="F436" s="35">
        <f>F435+B435</f>
        <v>0.83263888888888693</v>
      </c>
      <c r="G436" s="34">
        <f>G435+B435</f>
        <v>0.84374999999999811</v>
      </c>
      <c r="H436" s="35">
        <f>H435+B435</f>
        <v>0.85555555555555363</v>
      </c>
      <c r="I436" s="34">
        <f>I435+B435</f>
        <v>0.86666666666666481</v>
      </c>
      <c r="J436" s="35">
        <f>J435+B435</f>
        <v>0.87777777777777588</v>
      </c>
      <c r="K436" s="35">
        <f>K435+B435</f>
        <v>0.89027777777777595</v>
      </c>
      <c r="L436" s="153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 spans="1:22" ht="18">
      <c r="A437" s="33" t="s">
        <v>16</v>
      </c>
      <c r="B437" s="148">
        <v>1.38888888888889E-3</v>
      </c>
      <c r="C437" s="151"/>
      <c r="D437" s="35">
        <f>D436+C436</f>
        <v>0.81180555555555367</v>
      </c>
      <c r="E437" s="36">
        <f>E436+C436</f>
        <v>0.82291666666666474</v>
      </c>
      <c r="F437" s="35">
        <f>F436+C436</f>
        <v>0.83402777777777581</v>
      </c>
      <c r="G437" s="34">
        <f>G436+C436</f>
        <v>0.845138888888887</v>
      </c>
      <c r="H437" s="35">
        <f>H436+C436</f>
        <v>0.85694444444444251</v>
      </c>
      <c r="I437" s="34">
        <f>I436+C436</f>
        <v>0.86805555555555369</v>
      </c>
      <c r="J437" s="35">
        <f>J436+C436</f>
        <v>0.87916666666666476</v>
      </c>
      <c r="K437" s="35">
        <f>K436+C436</f>
        <v>0.89166666666666483</v>
      </c>
      <c r="L437" s="153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 spans="1:22" ht="18">
      <c r="A438" s="33" t="s">
        <v>17</v>
      </c>
      <c r="B438" s="149"/>
      <c r="C438" s="150">
        <v>1.38888888888889E-3</v>
      </c>
      <c r="D438" s="35">
        <f>D437+B437</f>
        <v>0.81319444444444255</v>
      </c>
      <c r="E438" s="36">
        <f>E437+B437</f>
        <v>0.82430555555555363</v>
      </c>
      <c r="F438" s="35">
        <f>F437+B437</f>
        <v>0.8354166666666647</v>
      </c>
      <c r="G438" s="34">
        <f>G437+B437</f>
        <v>0.84652777777777588</v>
      </c>
      <c r="H438" s="35">
        <f>H437+B437</f>
        <v>0.85833333333333139</v>
      </c>
      <c r="I438" s="34">
        <f>I437+B437</f>
        <v>0.86944444444444258</v>
      </c>
      <c r="J438" s="35">
        <f>J437+B437</f>
        <v>0.88055555555555365</v>
      </c>
      <c r="K438" s="35">
        <f>K437+B437</f>
        <v>0.89305555555555372</v>
      </c>
      <c r="L438" s="153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 spans="1:22" ht="18">
      <c r="A439" s="33" t="s">
        <v>18</v>
      </c>
      <c r="B439" s="148">
        <v>1.38888888888889E-3</v>
      </c>
      <c r="C439" s="151"/>
      <c r="D439" s="35">
        <f>D438+C438</f>
        <v>0.81458333333333144</v>
      </c>
      <c r="E439" s="36">
        <f>E438+C438</f>
        <v>0.82569444444444251</v>
      </c>
      <c r="F439" s="35">
        <f>F438+C438</f>
        <v>0.83680555555555358</v>
      </c>
      <c r="G439" s="34">
        <f>G438+C438</f>
        <v>0.84791666666666476</v>
      </c>
      <c r="H439" s="35">
        <f>H438+C438</f>
        <v>0.85972222222222028</v>
      </c>
      <c r="I439" s="34">
        <f>I438+C438</f>
        <v>0.87083333333333146</v>
      </c>
      <c r="J439" s="35">
        <f>J438+C438</f>
        <v>0.88194444444444253</v>
      </c>
      <c r="K439" s="35">
        <f>K438+C438</f>
        <v>0.8944444444444426</v>
      </c>
      <c r="L439" s="153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 spans="1:22" ht="18">
      <c r="A440" s="33" t="s">
        <v>19</v>
      </c>
      <c r="B440" s="149"/>
      <c r="C440" s="150">
        <v>1.38888888888889E-3</v>
      </c>
      <c r="D440" s="35">
        <f>D439+B439</f>
        <v>0.81597222222222032</v>
      </c>
      <c r="E440" s="36">
        <f>E439+B439</f>
        <v>0.82708333333333139</v>
      </c>
      <c r="F440" s="35">
        <f>F439+B439</f>
        <v>0.83819444444444247</v>
      </c>
      <c r="G440" s="34">
        <f>G439+B439</f>
        <v>0.84930555555555365</v>
      </c>
      <c r="H440" s="35">
        <f>H439+B439</f>
        <v>0.86111111111110916</v>
      </c>
      <c r="I440" s="34">
        <f>I439+B439</f>
        <v>0.87222222222222034</v>
      </c>
      <c r="J440" s="35">
        <f>J439+B439</f>
        <v>0.88333333333333142</v>
      </c>
      <c r="K440" s="35">
        <f>K439+B439</f>
        <v>0.89583333333333148</v>
      </c>
      <c r="L440" s="153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spans="1:22" ht="18">
      <c r="A441" s="33" t="s">
        <v>20</v>
      </c>
      <c r="B441" s="148">
        <v>1.38888888888889E-3</v>
      </c>
      <c r="C441" s="151"/>
      <c r="D441" s="35">
        <f>D440+C440</f>
        <v>0.81736111111110921</v>
      </c>
      <c r="E441" s="36">
        <f>E440+C440</f>
        <v>0.82847222222222028</v>
      </c>
      <c r="F441" s="35">
        <f>F440+C440</f>
        <v>0.83958333333333135</v>
      </c>
      <c r="G441" s="34">
        <f>G440+C440</f>
        <v>0.85069444444444253</v>
      </c>
      <c r="H441" s="35">
        <f>H440+C440</f>
        <v>0.86249999999999805</v>
      </c>
      <c r="I441" s="34">
        <f>I440+C440</f>
        <v>0.87361111111110923</v>
      </c>
      <c r="J441" s="35">
        <f>J440+C440</f>
        <v>0.8847222222222203</v>
      </c>
      <c r="K441" s="35">
        <f>K440+C440</f>
        <v>0.89722222222222037</v>
      </c>
      <c r="L441" s="153"/>
      <c r="M441" s="5"/>
      <c r="N441" s="5"/>
      <c r="O441" s="5"/>
      <c r="P441" s="37"/>
      <c r="Q441" s="5"/>
      <c r="R441" s="5"/>
      <c r="S441" s="5"/>
      <c r="T441" s="5"/>
      <c r="U441" s="5"/>
      <c r="V441" s="5"/>
    </row>
    <row r="442" spans="1:22" ht="18">
      <c r="A442" s="33" t="s">
        <v>21</v>
      </c>
      <c r="B442" s="149"/>
      <c r="C442" s="150">
        <v>1.3888888888888889E-3</v>
      </c>
      <c r="D442" s="35">
        <f>D441+B441</f>
        <v>0.81874999999999809</v>
      </c>
      <c r="E442" s="36">
        <f>E441+C440</f>
        <v>0.82986111111110916</v>
      </c>
      <c r="F442" s="35">
        <f>F441+B441</f>
        <v>0.84097222222222023</v>
      </c>
      <c r="G442" s="34">
        <f>G441+B441</f>
        <v>0.85208333333333142</v>
      </c>
      <c r="H442" s="35">
        <f>H441+B441</f>
        <v>0.86388888888888693</v>
      </c>
      <c r="I442" s="34">
        <f>I441+B441</f>
        <v>0.87499999999999811</v>
      </c>
      <c r="J442" s="35">
        <f>J441+B441</f>
        <v>0.88611111111110918</v>
      </c>
      <c r="K442" s="35">
        <f>K441+B441</f>
        <v>0.89861111111110925</v>
      </c>
      <c r="L442" s="153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spans="1:22" ht="18">
      <c r="A443" s="33" t="s">
        <v>22</v>
      </c>
      <c r="B443" s="148">
        <v>2.0833333333333333E-3</v>
      </c>
      <c r="C443" s="151"/>
      <c r="D443" s="35">
        <f>D442+C442</f>
        <v>0.82013888888888697</v>
      </c>
      <c r="E443" s="36">
        <f>E442+C442</f>
        <v>0.83124999999999805</v>
      </c>
      <c r="F443" s="35">
        <f>F442+C442</f>
        <v>0.84236111111110912</v>
      </c>
      <c r="G443" s="34">
        <f>G442+C442</f>
        <v>0.8534722222222203</v>
      </c>
      <c r="H443" s="35">
        <f>H442+C442</f>
        <v>0.86527777777777581</v>
      </c>
      <c r="I443" s="34">
        <f>I442+C442</f>
        <v>0.876388888888887</v>
      </c>
      <c r="J443" s="35">
        <f>J442+C442</f>
        <v>0.88749999999999807</v>
      </c>
      <c r="K443" s="35">
        <f>K442+C442</f>
        <v>0.89999999999999813</v>
      </c>
      <c r="L443" s="153"/>
      <c r="M443" s="37"/>
      <c r="N443" s="5"/>
      <c r="O443" s="5"/>
      <c r="P443" s="5"/>
      <c r="Q443" s="5"/>
      <c r="R443" s="5"/>
      <c r="S443" s="5"/>
      <c r="T443" s="5"/>
      <c r="U443" s="5"/>
      <c r="V443" s="5"/>
    </row>
    <row r="444" spans="1:22" ht="18">
      <c r="A444" s="33" t="s">
        <v>23</v>
      </c>
      <c r="B444" s="149"/>
      <c r="C444" s="150">
        <v>1.38888888888889E-3</v>
      </c>
      <c r="D444" s="35">
        <f>D443+B443</f>
        <v>0.8222222222222203</v>
      </c>
      <c r="E444" s="36">
        <f>E443+B443</f>
        <v>0.83333333333333137</v>
      </c>
      <c r="F444" s="35">
        <f>F443+B443</f>
        <v>0.84444444444444244</v>
      </c>
      <c r="G444" s="34">
        <f>G443+B443</f>
        <v>0.85555555555555363</v>
      </c>
      <c r="H444" s="35">
        <f>H443+B443</f>
        <v>0.86736111111110914</v>
      </c>
      <c r="I444" s="34">
        <f>I443+B443</f>
        <v>0.87847222222222032</v>
      </c>
      <c r="J444" s="35">
        <f>J443+B443</f>
        <v>0.88958333333333139</v>
      </c>
      <c r="K444" s="35">
        <f>K443+B443</f>
        <v>0.90208333333333146</v>
      </c>
      <c r="L444" s="153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spans="1:22" ht="18">
      <c r="A445" s="21" t="s">
        <v>24</v>
      </c>
      <c r="B445" s="148">
        <v>1.38888888888889E-3</v>
      </c>
      <c r="C445" s="151"/>
      <c r="D445" s="31">
        <f>D444+C444</f>
        <v>0.82361111111110918</v>
      </c>
      <c r="E445" s="32">
        <f>E444+C444</f>
        <v>0.83472222222222026</v>
      </c>
      <c r="F445" s="31">
        <f>F444+C444</f>
        <v>0.84583333333333133</v>
      </c>
      <c r="G445" s="30">
        <f>G444+C444</f>
        <v>0.85694444444444251</v>
      </c>
      <c r="H445" s="31">
        <f>H444+C444</f>
        <v>0.86874999999999802</v>
      </c>
      <c r="I445" s="30">
        <f>I444+C444</f>
        <v>0.87986111111110921</v>
      </c>
      <c r="J445" s="31">
        <f>J444+C444</f>
        <v>0.89097222222222028</v>
      </c>
      <c r="K445" s="31">
        <f>K444+C444</f>
        <v>0.90347222222222034</v>
      </c>
      <c r="L445" s="153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spans="1:22" ht="18">
      <c r="A446" s="33" t="s">
        <v>25</v>
      </c>
      <c r="B446" s="149"/>
      <c r="C446" s="150">
        <v>1.38888888888889E-3</v>
      </c>
      <c r="D446" s="35">
        <f>D445+B445</f>
        <v>0.82499999999999807</v>
      </c>
      <c r="E446" s="36">
        <f>E445+B445</f>
        <v>0.83611111111110914</v>
      </c>
      <c r="F446" s="35">
        <f>F445+B445</f>
        <v>0.84722222222222021</v>
      </c>
      <c r="G446" s="34">
        <f>G445+B445</f>
        <v>0.85833333333333139</v>
      </c>
      <c r="H446" s="35">
        <f>H445+B445</f>
        <v>0.87013888888888691</v>
      </c>
      <c r="I446" s="34">
        <f>I445+B445</f>
        <v>0.88124999999999809</v>
      </c>
      <c r="J446" s="35">
        <f>J445+B445</f>
        <v>0.89236111111110916</v>
      </c>
      <c r="K446" s="35">
        <f>K445+B445</f>
        <v>0.90486111111110923</v>
      </c>
      <c r="L446" s="153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spans="1:22" ht="18">
      <c r="A447" s="33" t="s">
        <v>26</v>
      </c>
      <c r="B447" s="148">
        <v>1.38888888888889E-3</v>
      </c>
      <c r="C447" s="151"/>
      <c r="D447" s="35">
        <f>D446+C446</f>
        <v>0.82638888888888695</v>
      </c>
      <c r="E447" s="36">
        <f>E446+C446</f>
        <v>0.83749999999999802</v>
      </c>
      <c r="F447" s="35">
        <f>F446+C446</f>
        <v>0.8486111111111091</v>
      </c>
      <c r="G447" s="34">
        <f>G446+C446</f>
        <v>0.85972222222222028</v>
      </c>
      <c r="H447" s="35">
        <f>H446+C446</f>
        <v>0.87152777777777579</v>
      </c>
      <c r="I447" s="34">
        <f>I446+C446</f>
        <v>0.88263888888888697</v>
      </c>
      <c r="J447" s="35">
        <f>J446+C446</f>
        <v>0.89374999999999805</v>
      </c>
      <c r="K447" s="35">
        <f>K446+C446</f>
        <v>0.90624999999999811</v>
      </c>
      <c r="L447" s="153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 spans="1:22" ht="18">
      <c r="A448" s="33" t="s">
        <v>27</v>
      </c>
      <c r="B448" s="149"/>
      <c r="C448" s="150">
        <v>1.38888888888889E-3</v>
      </c>
      <c r="D448" s="35">
        <f>D447+B447</f>
        <v>0.82777777777777584</v>
      </c>
      <c r="E448" s="36">
        <f>E447+B447</f>
        <v>0.83888888888888691</v>
      </c>
      <c r="F448" s="35">
        <f>F447+B447</f>
        <v>0.84999999999999798</v>
      </c>
      <c r="G448" s="34">
        <f>G447+B447</f>
        <v>0.86111111111110916</v>
      </c>
      <c r="H448" s="35">
        <f>H447+B447</f>
        <v>0.87291666666666468</v>
      </c>
      <c r="I448" s="34">
        <f>I447+B447</f>
        <v>0.88402777777777586</v>
      </c>
      <c r="J448" s="35">
        <f>J447+B447</f>
        <v>0.89513888888888693</v>
      </c>
      <c r="K448" s="35">
        <f>K447+B447</f>
        <v>0.907638888888887</v>
      </c>
      <c r="L448" s="153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spans="1:22" ht="18">
      <c r="A449" s="33" t="s">
        <v>28</v>
      </c>
      <c r="B449" s="148">
        <v>1.38888888888889E-3</v>
      </c>
      <c r="C449" s="151"/>
      <c r="D449" s="35">
        <f>D448+C448</f>
        <v>0.82916666666666472</v>
      </c>
      <c r="E449" s="36">
        <f>E448+C448</f>
        <v>0.84027777777777579</v>
      </c>
      <c r="F449" s="35">
        <f>F448+C448</f>
        <v>0.85138888888888686</v>
      </c>
      <c r="G449" s="34">
        <f>G448+C448</f>
        <v>0.86249999999999805</v>
      </c>
      <c r="H449" s="35">
        <f>H448+C448</f>
        <v>0.87430555555555356</v>
      </c>
      <c r="I449" s="34">
        <f>I448+C448</f>
        <v>0.88541666666666474</v>
      </c>
      <c r="J449" s="35">
        <f>J448+C448</f>
        <v>0.89652777777777581</v>
      </c>
      <c r="K449" s="35">
        <f>K448+C448</f>
        <v>0.90902777777777588</v>
      </c>
      <c r="L449" s="153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 spans="1:22" ht="18">
      <c r="A450" s="33" t="s">
        <v>29</v>
      </c>
      <c r="B450" s="149"/>
      <c r="C450" s="150">
        <v>1.3888888888888889E-3</v>
      </c>
      <c r="D450" s="35">
        <f>D449+B449</f>
        <v>0.8305555555555536</v>
      </c>
      <c r="E450" s="36">
        <f>E449+B449</f>
        <v>0.84166666666666468</v>
      </c>
      <c r="F450" s="35">
        <f>F449+B449</f>
        <v>0.85277777777777575</v>
      </c>
      <c r="G450" s="34">
        <f>G449+B449</f>
        <v>0.86388888888888693</v>
      </c>
      <c r="H450" s="35">
        <f>H449+B449</f>
        <v>0.87569444444444244</v>
      </c>
      <c r="I450" s="34">
        <f>I449+B449</f>
        <v>0.88680555555555363</v>
      </c>
      <c r="J450" s="35">
        <f>J449+B449</f>
        <v>0.8979166666666647</v>
      </c>
      <c r="K450" s="35">
        <f>K449+B449</f>
        <v>0.91041666666666476</v>
      </c>
      <c r="L450" s="153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 spans="1:22" ht="18">
      <c r="A451" s="33" t="s">
        <v>30</v>
      </c>
      <c r="B451" s="148">
        <v>1.38888888888889E-3</v>
      </c>
      <c r="C451" s="151"/>
      <c r="D451" s="35">
        <f>D450+C450</f>
        <v>0.83194444444444249</v>
      </c>
      <c r="E451" s="36">
        <f>E450+C450</f>
        <v>0.84305555555555356</v>
      </c>
      <c r="F451" s="35">
        <f>F450+C450</f>
        <v>0.85416666666666463</v>
      </c>
      <c r="G451" s="34">
        <f>G450+C450</f>
        <v>0.86527777777777581</v>
      </c>
      <c r="H451" s="35">
        <f>H450+C450</f>
        <v>0.87708333333333133</v>
      </c>
      <c r="I451" s="34">
        <f>I450+C450</f>
        <v>0.88819444444444251</v>
      </c>
      <c r="J451" s="35">
        <f>J450+C450</f>
        <v>0.89930555555555358</v>
      </c>
      <c r="K451" s="35">
        <f>K450+C450</f>
        <v>0.91180555555555365</v>
      </c>
      <c r="L451" s="153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 spans="1:22" ht="18">
      <c r="A452" s="33" t="s">
        <v>31</v>
      </c>
      <c r="B452" s="149"/>
      <c r="C452" s="150">
        <v>1.38888888888889E-3</v>
      </c>
      <c r="D452" s="35">
        <f>D451+B451</f>
        <v>0.83333333333333137</v>
      </c>
      <c r="E452" s="36">
        <f>E451+B451</f>
        <v>0.84444444444444244</v>
      </c>
      <c r="F452" s="35">
        <f>F451+B451</f>
        <v>0.85555555555555352</v>
      </c>
      <c r="G452" s="34">
        <f>G451+B451</f>
        <v>0.8666666666666647</v>
      </c>
      <c r="H452" s="35">
        <f>H451+B451</f>
        <v>0.87847222222222021</v>
      </c>
      <c r="I452" s="34">
        <f>I451+B451</f>
        <v>0.88958333333333139</v>
      </c>
      <c r="J452" s="35">
        <f>J451+B451</f>
        <v>0.90069444444444247</v>
      </c>
      <c r="K452" s="35">
        <f>K451+B451</f>
        <v>0.91319444444444253</v>
      </c>
      <c r="L452" s="153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 spans="1:22" ht="18">
      <c r="A453" s="21" t="s">
        <v>32</v>
      </c>
      <c r="B453" s="148">
        <v>6.9444444444444447E-4</v>
      </c>
      <c r="C453" s="151"/>
      <c r="D453" s="43">
        <f>D452+C452</f>
        <v>0.83472222222222026</v>
      </c>
      <c r="E453" s="53">
        <f>E452+C452</f>
        <v>0.84583333333333133</v>
      </c>
      <c r="F453" s="43">
        <f>F452+C452</f>
        <v>0.8569444444444424</v>
      </c>
      <c r="G453" s="42">
        <f>G452+C452</f>
        <v>0.86805555555555358</v>
      </c>
      <c r="H453" s="43">
        <f>H452+C452</f>
        <v>0.8798611111111091</v>
      </c>
      <c r="I453" s="42">
        <f>I452+C452</f>
        <v>0.89097222222222028</v>
      </c>
      <c r="J453" s="43">
        <f>J452+C452</f>
        <v>0.90208333333333135</v>
      </c>
      <c r="K453" s="43">
        <f>K452+C452</f>
        <v>0.91458333333333142</v>
      </c>
      <c r="L453" s="153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 spans="1:22" ht="18">
      <c r="A454" s="33" t="s">
        <v>33</v>
      </c>
      <c r="B454" s="149"/>
      <c r="C454" s="150">
        <v>6.9444444444444447E-4</v>
      </c>
      <c r="D454" s="46">
        <f>D453+B453</f>
        <v>0.8354166666666647</v>
      </c>
      <c r="E454" s="44">
        <f>E453+B453</f>
        <v>0.84652777777777577</v>
      </c>
      <c r="F454" s="46">
        <f>F453+B453</f>
        <v>0.85763888888888684</v>
      </c>
      <c r="G454" s="45">
        <f>G453+B453</f>
        <v>0.86874999999999802</v>
      </c>
      <c r="H454" s="46">
        <f>H453+B453</f>
        <v>0.88055555555555354</v>
      </c>
      <c r="I454" s="45">
        <f>I453+B453</f>
        <v>0.89166666666666472</v>
      </c>
      <c r="J454" s="46">
        <f>J453+B453</f>
        <v>0.90277777777777579</v>
      </c>
      <c r="K454" s="46">
        <f>K453+B453</f>
        <v>0.91527777777777586</v>
      </c>
      <c r="L454" s="153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 spans="1:22" ht="18">
      <c r="A455" s="33" t="s">
        <v>34</v>
      </c>
      <c r="B455" s="148">
        <v>1.38888888888889E-3</v>
      </c>
      <c r="C455" s="151"/>
      <c r="D455" s="46">
        <f>D454+C454</f>
        <v>0.83611111111110914</v>
      </c>
      <c r="E455" s="44">
        <f>E454+C454</f>
        <v>0.84722222222222021</v>
      </c>
      <c r="F455" s="46">
        <f>F454+C454</f>
        <v>0.85833333333333128</v>
      </c>
      <c r="G455" s="45">
        <f>G454+C454</f>
        <v>0.86944444444444247</v>
      </c>
      <c r="H455" s="46">
        <f>H454+C454</f>
        <v>0.88124999999999798</v>
      </c>
      <c r="I455" s="45">
        <f>I454+C454</f>
        <v>0.89236111111110916</v>
      </c>
      <c r="J455" s="46">
        <f>J454+C454</f>
        <v>0.90347222222222023</v>
      </c>
      <c r="K455" s="46">
        <f>K454+C454</f>
        <v>0.9159722222222203</v>
      </c>
      <c r="L455" s="153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 spans="1:22" ht="18">
      <c r="A456" s="33" t="s">
        <v>35</v>
      </c>
      <c r="B456" s="149"/>
      <c r="C456" s="150">
        <v>1.3888888888888889E-3</v>
      </c>
      <c r="D456" s="46">
        <f>D455+B455</f>
        <v>0.83749999999999802</v>
      </c>
      <c r="E456" s="44">
        <f>E455+B455</f>
        <v>0.8486111111111091</v>
      </c>
      <c r="F456" s="46">
        <f>F455+B455</f>
        <v>0.85972222222222017</v>
      </c>
      <c r="G456" s="45">
        <f>G455+B455</f>
        <v>0.87083333333333135</v>
      </c>
      <c r="H456" s="46">
        <f>H455+B455</f>
        <v>0.88263888888888686</v>
      </c>
      <c r="I456" s="45">
        <f>I455+B455</f>
        <v>0.89374999999999805</v>
      </c>
      <c r="J456" s="46">
        <f>J455+B455</f>
        <v>0.90486111111110912</v>
      </c>
      <c r="K456" s="46">
        <f>K455+B455</f>
        <v>0.91736111111110918</v>
      </c>
      <c r="L456" s="153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 spans="1:22" ht="18">
      <c r="A457" s="33" t="s">
        <v>36</v>
      </c>
      <c r="B457" s="148">
        <v>6.9444444444444501E-4</v>
      </c>
      <c r="C457" s="151"/>
      <c r="D457" s="46">
        <f>D456+C456</f>
        <v>0.83888888888888691</v>
      </c>
      <c r="E457" s="44">
        <f>E456+C456</f>
        <v>0.84999999999999798</v>
      </c>
      <c r="F457" s="46">
        <f>F456+C456</f>
        <v>0.86111111111110905</v>
      </c>
      <c r="G457" s="45">
        <f>G456+C456</f>
        <v>0.87222222222222023</v>
      </c>
      <c r="H457" s="46">
        <f>H456+C456</f>
        <v>0.88402777777777575</v>
      </c>
      <c r="I457" s="45">
        <f>I456+C456</f>
        <v>0.89513888888888693</v>
      </c>
      <c r="J457" s="46">
        <f>J456+C456</f>
        <v>0.906249999999998</v>
      </c>
      <c r="K457" s="46">
        <f>K456+C456</f>
        <v>0.91874999999999807</v>
      </c>
      <c r="L457" s="153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spans="1:22" ht="18">
      <c r="A458" s="33" t="s">
        <v>37</v>
      </c>
      <c r="B458" s="149"/>
      <c r="C458" s="150">
        <v>6.9444444444444501E-4</v>
      </c>
      <c r="D458" s="46">
        <f>D457+B457</f>
        <v>0.83958333333333135</v>
      </c>
      <c r="E458" s="44">
        <f>E457+B457</f>
        <v>0.85069444444444242</v>
      </c>
      <c r="F458" s="46">
        <f>F457+B457</f>
        <v>0.86180555555555349</v>
      </c>
      <c r="G458" s="45">
        <f>G457+B457</f>
        <v>0.87291666666666468</v>
      </c>
      <c r="H458" s="46">
        <f>H457+B457</f>
        <v>0.88472222222222019</v>
      </c>
      <c r="I458" s="45">
        <f>I457+B457</f>
        <v>0.89583333333333137</v>
      </c>
      <c r="J458" s="46">
        <f>J457+B457</f>
        <v>0.90694444444444244</v>
      </c>
      <c r="K458" s="46">
        <f>K457+B457</f>
        <v>0.91944444444444251</v>
      </c>
      <c r="L458" s="153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 spans="1:22" ht="18">
      <c r="A459" s="33" t="s">
        <v>38</v>
      </c>
      <c r="B459" s="148">
        <v>6.9444444444444501E-4</v>
      </c>
      <c r="C459" s="151"/>
      <c r="D459" s="46">
        <f>D458+C458</f>
        <v>0.84027777777777579</v>
      </c>
      <c r="E459" s="44">
        <f>E458+C458</f>
        <v>0.85138888888888686</v>
      </c>
      <c r="F459" s="46">
        <f>F458+C458</f>
        <v>0.86249999999999793</v>
      </c>
      <c r="G459" s="45">
        <f>G458+C458</f>
        <v>0.87361111111110912</v>
      </c>
      <c r="H459" s="46">
        <f>H458+C458</f>
        <v>0.88541666666666463</v>
      </c>
      <c r="I459" s="45">
        <f>I458+C458</f>
        <v>0.89652777777777581</v>
      </c>
      <c r="J459" s="46">
        <f>J458+C458</f>
        <v>0.90763888888888689</v>
      </c>
      <c r="K459" s="46">
        <f>K458+C458</f>
        <v>0.92013888888888695</v>
      </c>
      <c r="L459" s="153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 spans="1:22" ht="18">
      <c r="A460" s="33" t="s">
        <v>39</v>
      </c>
      <c r="B460" s="149"/>
      <c r="C460" s="150">
        <v>6.9444444444444447E-4</v>
      </c>
      <c r="D460" s="46">
        <f>D459+B459</f>
        <v>0.84097222222222023</v>
      </c>
      <c r="E460" s="44">
        <f>E459+B459</f>
        <v>0.85208333333333131</v>
      </c>
      <c r="F460" s="46">
        <f>F459+B459</f>
        <v>0.86319444444444238</v>
      </c>
      <c r="G460" s="45">
        <f>G459+B459</f>
        <v>0.87430555555555356</v>
      </c>
      <c r="H460" s="46">
        <f>H459+B459</f>
        <v>0.88611111111110907</v>
      </c>
      <c r="I460" s="45">
        <f>I459+B459</f>
        <v>0.89722222222222026</v>
      </c>
      <c r="J460" s="46">
        <f>J459+B459</f>
        <v>0.90833333333333133</v>
      </c>
      <c r="K460" s="46">
        <f>K459+B459</f>
        <v>0.92083333333333139</v>
      </c>
      <c r="L460" s="153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 spans="1:22" ht="18">
      <c r="A461" s="33" t="s">
        <v>40</v>
      </c>
      <c r="B461" s="148">
        <v>6.9444444444444447E-4</v>
      </c>
      <c r="C461" s="151"/>
      <c r="D461" s="46">
        <f>D460+C460</f>
        <v>0.84166666666666468</v>
      </c>
      <c r="E461" s="44">
        <f>E460+C460</f>
        <v>0.85277777777777575</v>
      </c>
      <c r="F461" s="46">
        <f>F460+C460</f>
        <v>0.86388888888888682</v>
      </c>
      <c r="G461" s="45">
        <f>G460+C460</f>
        <v>0.874999999999998</v>
      </c>
      <c r="H461" s="46">
        <f>H460+C460</f>
        <v>0.88680555555555352</v>
      </c>
      <c r="I461" s="45">
        <f>I460+C460</f>
        <v>0.8979166666666647</v>
      </c>
      <c r="J461" s="46">
        <f>J460+C460</f>
        <v>0.90902777777777577</v>
      </c>
      <c r="K461" s="46">
        <f>K460+C460</f>
        <v>0.92152777777777584</v>
      </c>
      <c r="L461" s="153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 spans="1:22" ht="18">
      <c r="A462" s="21" t="s">
        <v>41</v>
      </c>
      <c r="B462" s="149"/>
      <c r="C462" s="150">
        <v>6.9444444444444447E-4</v>
      </c>
      <c r="D462" s="43">
        <f>D461+B461</f>
        <v>0.84236111111110912</v>
      </c>
      <c r="E462" s="53">
        <f>E461+B461</f>
        <v>0.85347222222222019</v>
      </c>
      <c r="F462" s="43">
        <f>F461+B461</f>
        <v>0.86458333333333126</v>
      </c>
      <c r="G462" s="42">
        <f>G461+B461</f>
        <v>0.87569444444444244</v>
      </c>
      <c r="H462" s="43">
        <f>H461+B461</f>
        <v>0.88749999999999796</v>
      </c>
      <c r="I462" s="42">
        <f>I461+B461</f>
        <v>0.89861111111110914</v>
      </c>
      <c r="J462" s="43">
        <f>J461+B461</f>
        <v>0.90972222222222021</v>
      </c>
      <c r="K462" s="43">
        <f>K461+B461</f>
        <v>0.92222222222222028</v>
      </c>
      <c r="L462" s="153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 spans="1:22" ht="18">
      <c r="A463" s="33" t="s">
        <v>42</v>
      </c>
      <c r="B463" s="148">
        <v>1.3888888888888889E-3</v>
      </c>
      <c r="C463" s="151"/>
      <c r="D463" s="46">
        <f>D462+C462</f>
        <v>0.84305555555555356</v>
      </c>
      <c r="E463" s="44">
        <f>E462+C462</f>
        <v>0.85416666666666463</v>
      </c>
      <c r="F463" s="46">
        <f>F462+C462</f>
        <v>0.8652777777777757</v>
      </c>
      <c r="G463" s="45">
        <f>G462+C462</f>
        <v>0.87638888888888689</v>
      </c>
      <c r="H463" s="46">
        <f>H462+C462</f>
        <v>0.8881944444444424</v>
      </c>
      <c r="I463" s="45">
        <f>I462+C462</f>
        <v>0.89930555555555358</v>
      </c>
      <c r="J463" s="46">
        <f>J462+C462</f>
        <v>0.91041666666666465</v>
      </c>
      <c r="K463" s="46">
        <f>K462+C462</f>
        <v>0.92291666666666472</v>
      </c>
      <c r="L463" s="153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 spans="1:22" ht="18">
      <c r="A464" s="33" t="s">
        <v>43</v>
      </c>
      <c r="B464" s="149"/>
      <c r="C464" s="150">
        <v>6.9444444444444501E-4</v>
      </c>
      <c r="D464" s="46">
        <f>D463+B463</f>
        <v>0.84444444444444244</v>
      </c>
      <c r="E464" s="44">
        <f>E463+B463</f>
        <v>0.85555555555555352</v>
      </c>
      <c r="F464" s="46">
        <f>F463+B463</f>
        <v>0.86666666666666459</v>
      </c>
      <c r="G464" s="45">
        <f>G463+B463</f>
        <v>0.87777777777777577</v>
      </c>
      <c r="H464" s="46">
        <f>H463+B463</f>
        <v>0.88958333333333128</v>
      </c>
      <c r="I464" s="45">
        <f>I463+B463</f>
        <v>0.90069444444444247</v>
      </c>
      <c r="J464" s="46">
        <f>J463+B463</f>
        <v>0.91180555555555354</v>
      </c>
      <c r="K464" s="46">
        <f>K463+B463</f>
        <v>0.9243055555555536</v>
      </c>
      <c r="L464" s="153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spans="1:22" ht="18">
      <c r="A465" s="33" t="s">
        <v>44</v>
      </c>
      <c r="B465" s="148">
        <v>6.9444444444444501E-4</v>
      </c>
      <c r="C465" s="151"/>
      <c r="D465" s="46">
        <f>D464+C464</f>
        <v>0.84513888888888689</v>
      </c>
      <c r="E465" s="44">
        <f>E464+C464</f>
        <v>0.85624999999999796</v>
      </c>
      <c r="F465" s="46">
        <f>F464+C464</f>
        <v>0.86736111111110903</v>
      </c>
      <c r="G465" s="45">
        <f>G464+C464</f>
        <v>0.87847222222222021</v>
      </c>
      <c r="H465" s="46">
        <f>H464+C464</f>
        <v>0.89027777777777573</v>
      </c>
      <c r="I465" s="45">
        <f>I464+C464</f>
        <v>0.90138888888888691</v>
      </c>
      <c r="J465" s="46">
        <f>J464+C464</f>
        <v>0.91249999999999798</v>
      </c>
      <c r="K465" s="46">
        <f>K464+C464</f>
        <v>0.92499999999999805</v>
      </c>
      <c r="L465" s="153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spans="1:22" ht="18">
      <c r="A466" s="33" t="s">
        <v>45</v>
      </c>
      <c r="B466" s="149"/>
      <c r="C466" s="150">
        <v>6.9444444444444501E-4</v>
      </c>
      <c r="D466" s="46">
        <f>D465+B465</f>
        <v>0.84583333333333133</v>
      </c>
      <c r="E466" s="44">
        <f>E465+B465</f>
        <v>0.8569444444444424</v>
      </c>
      <c r="F466" s="46">
        <f>F465+B465</f>
        <v>0.86805555555555347</v>
      </c>
      <c r="G466" s="45">
        <f>G465+B465</f>
        <v>0.87916666666666465</v>
      </c>
      <c r="H466" s="46">
        <f>H465+B465</f>
        <v>0.89097222222222017</v>
      </c>
      <c r="I466" s="45">
        <f>I465+B465</f>
        <v>0.90208333333333135</v>
      </c>
      <c r="J466" s="46">
        <f>J465+B465</f>
        <v>0.91319444444444242</v>
      </c>
      <c r="K466" s="46">
        <f>K465+B465</f>
        <v>0.92569444444444249</v>
      </c>
      <c r="L466" s="153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 spans="1:22" ht="18">
      <c r="A467" s="33" t="s">
        <v>46</v>
      </c>
      <c r="B467" s="148">
        <v>6.9444444444444501E-4</v>
      </c>
      <c r="C467" s="151"/>
      <c r="D467" s="46">
        <f>D466+C466</f>
        <v>0.84652777777777577</v>
      </c>
      <c r="E467" s="44">
        <f>E466+C466</f>
        <v>0.85763888888888684</v>
      </c>
      <c r="F467" s="46">
        <f>F466+C466</f>
        <v>0.86874999999999791</v>
      </c>
      <c r="G467" s="45">
        <f>G466+C466</f>
        <v>0.8798611111111091</v>
      </c>
      <c r="H467" s="46">
        <f>H466+C466</f>
        <v>0.89166666666666461</v>
      </c>
      <c r="I467" s="45">
        <f>I466+C466</f>
        <v>0.90277777777777579</v>
      </c>
      <c r="J467" s="46">
        <f>J466+C466</f>
        <v>0.91388888888888686</v>
      </c>
      <c r="K467" s="46">
        <f>K466+C466</f>
        <v>0.92638888888888693</v>
      </c>
      <c r="L467" s="153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 spans="1:22" ht="18">
      <c r="A468" s="33" t="s">
        <v>47</v>
      </c>
      <c r="B468" s="149"/>
      <c r="C468" s="150">
        <v>6.9444444444444501E-4</v>
      </c>
      <c r="D468" s="46">
        <f>D467+B467</f>
        <v>0.84722222222222021</v>
      </c>
      <c r="E468" s="44">
        <f>E467+B467</f>
        <v>0.85833333333333128</v>
      </c>
      <c r="F468" s="46">
        <f>F467+B467</f>
        <v>0.86944444444444235</v>
      </c>
      <c r="G468" s="45">
        <f>G467+B467</f>
        <v>0.88055555555555354</v>
      </c>
      <c r="H468" s="46">
        <f>H467+B467</f>
        <v>0.89236111111110905</v>
      </c>
      <c r="I468" s="45">
        <f>I467+B467</f>
        <v>0.90347222222222023</v>
      </c>
      <c r="J468" s="46">
        <f>J467+B467</f>
        <v>0.91458333333333131</v>
      </c>
      <c r="K468" s="46">
        <f>K467+B467</f>
        <v>0.92708333333333137</v>
      </c>
      <c r="L468" s="153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 spans="1:22" ht="18">
      <c r="A469" s="21" t="s">
        <v>48</v>
      </c>
      <c r="B469" s="148">
        <v>3.472222222222222E-3</v>
      </c>
      <c r="C469" s="151"/>
      <c r="D469" s="43">
        <f>D468+C468</f>
        <v>0.84791666666666465</v>
      </c>
      <c r="E469" s="53">
        <f>E468+C468</f>
        <v>0.85902777777777573</v>
      </c>
      <c r="F469" s="52">
        <f>F468+C468</f>
        <v>0.8701388888888868</v>
      </c>
      <c r="G469" s="42">
        <f>G468+C468</f>
        <v>0.88124999999999798</v>
      </c>
      <c r="H469" s="43">
        <f>H468+C468</f>
        <v>0.89305555555555349</v>
      </c>
      <c r="I469" s="42">
        <f>I468+C468</f>
        <v>0.90416666666666468</v>
      </c>
      <c r="J469" s="43">
        <f>J468+C468</f>
        <v>0.91527777777777575</v>
      </c>
      <c r="K469" s="43">
        <f>K468+C468</f>
        <v>0.92777777777777581</v>
      </c>
      <c r="L469" s="153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 spans="1:22" ht="18">
      <c r="A470" s="21" t="s">
        <v>48</v>
      </c>
      <c r="B470" s="149"/>
      <c r="C470" s="150">
        <v>1.3888888888888889E-3</v>
      </c>
      <c r="D470" s="43">
        <f>D469+B469</f>
        <v>0.85138888888888686</v>
      </c>
      <c r="E470" s="53">
        <f>E469+B469</f>
        <v>0.86249999999999793</v>
      </c>
      <c r="F470" s="52">
        <f>F469+B469</f>
        <v>0.87361111111110901</v>
      </c>
      <c r="G470" s="43">
        <f>G469+B469</f>
        <v>0.88472222222222019</v>
      </c>
      <c r="H470" s="43">
        <f>H469+B469</f>
        <v>0.8965277777777757</v>
      </c>
      <c r="I470" s="43">
        <f>I469+B469</f>
        <v>0.90763888888888689</v>
      </c>
      <c r="J470" s="43">
        <f>J469+B469</f>
        <v>0.91874999999999796</v>
      </c>
      <c r="K470" s="43">
        <f>K469+B469</f>
        <v>0.93124999999999802</v>
      </c>
      <c r="L470" s="153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 spans="1:22" ht="18">
      <c r="A471" s="33" t="s">
        <v>47</v>
      </c>
      <c r="B471" s="148">
        <v>6.9444444444444447E-4</v>
      </c>
      <c r="C471" s="151"/>
      <c r="D471" s="46">
        <f>D470+C470</f>
        <v>0.85277777777777575</v>
      </c>
      <c r="E471" s="44">
        <f>E470+C470</f>
        <v>0.86388888888888682</v>
      </c>
      <c r="F471" s="41">
        <f>F470+C470</f>
        <v>0.87499999999999789</v>
      </c>
      <c r="G471" s="46">
        <f>G470+C470</f>
        <v>0.88611111111110907</v>
      </c>
      <c r="H471" s="46">
        <f>H470+C470</f>
        <v>0.89791666666666459</v>
      </c>
      <c r="I471" s="46">
        <f>I470+C470</f>
        <v>0.90902777777777577</v>
      </c>
      <c r="J471" s="46">
        <f>J470+C470</f>
        <v>0.92013888888888684</v>
      </c>
      <c r="K471" s="46">
        <f>K470+C470</f>
        <v>0.93263888888888691</v>
      </c>
      <c r="L471" s="153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 spans="1:22" ht="18">
      <c r="A472" s="33" t="s">
        <v>46</v>
      </c>
      <c r="B472" s="149"/>
      <c r="C472" s="150">
        <v>6.9444444444444404E-4</v>
      </c>
      <c r="D472" s="46">
        <f>D471+B471</f>
        <v>0.85347222222222019</v>
      </c>
      <c r="E472" s="44">
        <f>E471+B471</f>
        <v>0.86458333333333126</v>
      </c>
      <c r="F472" s="41">
        <f>F471+B471</f>
        <v>0.87569444444444233</v>
      </c>
      <c r="G472" s="46">
        <f>G471+B471</f>
        <v>0.88680555555555352</v>
      </c>
      <c r="H472" s="46">
        <f>H471+B471</f>
        <v>0.89861111111110903</v>
      </c>
      <c r="I472" s="46">
        <f>I471+B471</f>
        <v>0.90972222222222021</v>
      </c>
      <c r="J472" s="46">
        <f>J471+B471</f>
        <v>0.92083333333333128</v>
      </c>
      <c r="K472" s="46">
        <f>K471+B471</f>
        <v>0.93333333333333135</v>
      </c>
      <c r="L472" s="153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 spans="1:22" ht="18">
      <c r="A473" s="33" t="s">
        <v>49</v>
      </c>
      <c r="B473" s="148">
        <v>6.9444444444444404E-4</v>
      </c>
      <c r="C473" s="151"/>
      <c r="D473" s="46">
        <f>D472+C472</f>
        <v>0.85416666666666463</v>
      </c>
      <c r="E473" s="44">
        <f>E472+C472</f>
        <v>0.8652777777777757</v>
      </c>
      <c r="F473" s="41">
        <f>F472+C472</f>
        <v>0.87638888888888677</v>
      </c>
      <c r="G473" s="46">
        <f>G472+C472</f>
        <v>0.88749999999999796</v>
      </c>
      <c r="H473" s="46">
        <f>H472+C472</f>
        <v>0.89930555555555347</v>
      </c>
      <c r="I473" s="46">
        <f>I472+C472</f>
        <v>0.91041666666666465</v>
      </c>
      <c r="J473" s="46">
        <f>J472+C472</f>
        <v>0.92152777777777573</v>
      </c>
      <c r="K473" s="46">
        <f>K472+C472</f>
        <v>0.93402777777777579</v>
      </c>
      <c r="L473" s="153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 spans="1:22" ht="18">
      <c r="A474" s="33" t="s">
        <v>44</v>
      </c>
      <c r="B474" s="149"/>
      <c r="C474" s="150">
        <v>6.9444444444444404E-4</v>
      </c>
      <c r="D474" s="46">
        <f>D473+B473</f>
        <v>0.85486111111110907</v>
      </c>
      <c r="E474" s="44">
        <f>E473+B473</f>
        <v>0.86597222222222014</v>
      </c>
      <c r="F474" s="41">
        <f>F473+B473</f>
        <v>0.87708333333333122</v>
      </c>
      <c r="G474" s="46">
        <f>G473+B473</f>
        <v>0.8881944444444424</v>
      </c>
      <c r="H474" s="46">
        <f>H473+B473</f>
        <v>0.89999999999999791</v>
      </c>
      <c r="I474" s="46">
        <f>I473+B473</f>
        <v>0.9111111111111091</v>
      </c>
      <c r="J474" s="46">
        <f>J473+B473</f>
        <v>0.92222222222222017</v>
      </c>
      <c r="K474" s="46">
        <f>K473+B473</f>
        <v>0.93472222222222023</v>
      </c>
      <c r="L474" s="153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 spans="1:22" ht="18">
      <c r="A475" s="33" t="s">
        <v>50</v>
      </c>
      <c r="B475" s="148">
        <v>6.9444444444444404E-4</v>
      </c>
      <c r="C475" s="151"/>
      <c r="D475" s="46">
        <f>D474+C474</f>
        <v>0.85555555555555352</v>
      </c>
      <c r="E475" s="44">
        <f>E474+C474</f>
        <v>0.86666666666666459</v>
      </c>
      <c r="F475" s="41">
        <f>F474+C474</f>
        <v>0.87777777777777566</v>
      </c>
      <c r="G475" s="46">
        <f>G474+C474</f>
        <v>0.88888888888888684</v>
      </c>
      <c r="H475" s="46">
        <f>H474+C474</f>
        <v>0.90069444444444235</v>
      </c>
      <c r="I475" s="46">
        <f>I474+C474</f>
        <v>0.91180555555555354</v>
      </c>
      <c r="J475" s="46">
        <f>J474+C474</f>
        <v>0.92291666666666461</v>
      </c>
      <c r="K475" s="46">
        <f>K474+C474</f>
        <v>0.93541666666666468</v>
      </c>
      <c r="L475" s="153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 spans="1:22" ht="18">
      <c r="A476" s="33" t="s">
        <v>51</v>
      </c>
      <c r="B476" s="149"/>
      <c r="C476" s="150">
        <v>1.38888888888889E-3</v>
      </c>
      <c r="D476" s="46">
        <f>D475+B475</f>
        <v>0.85624999999999796</v>
      </c>
      <c r="E476" s="44">
        <f>E475+B475</f>
        <v>0.86736111111110903</v>
      </c>
      <c r="F476" s="41">
        <f>F475+B475</f>
        <v>0.8784722222222201</v>
      </c>
      <c r="G476" s="46">
        <f>G475+B475</f>
        <v>0.88958333333333128</v>
      </c>
      <c r="H476" s="46">
        <f>H475+B475</f>
        <v>0.9013888888888868</v>
      </c>
      <c r="I476" s="46">
        <f>I475+B475</f>
        <v>0.91249999999999798</v>
      </c>
      <c r="J476" s="46">
        <f>J475+B475</f>
        <v>0.92361111111110905</v>
      </c>
      <c r="K476" s="46">
        <f>K475+B475</f>
        <v>0.93611111111110912</v>
      </c>
      <c r="L476" s="153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 spans="1:22" ht="18">
      <c r="A477" s="33" t="s">
        <v>52</v>
      </c>
      <c r="B477" s="148">
        <v>1.3888888888888889E-3</v>
      </c>
      <c r="C477" s="151"/>
      <c r="D477" s="46">
        <f>D476+C476</f>
        <v>0.85763888888888684</v>
      </c>
      <c r="E477" s="44">
        <f>E476+C476</f>
        <v>0.86874999999999791</v>
      </c>
      <c r="F477" s="41">
        <f>F476+C476</f>
        <v>0.87986111111110898</v>
      </c>
      <c r="G477" s="46">
        <f>G476+C476</f>
        <v>0.89097222222222017</v>
      </c>
      <c r="H477" s="46">
        <f>H476+C476</f>
        <v>0.90277777777777568</v>
      </c>
      <c r="I477" s="46">
        <f>I476+C476</f>
        <v>0.91388888888888686</v>
      </c>
      <c r="J477" s="46">
        <f>J476+C476</f>
        <v>0.92499999999999793</v>
      </c>
      <c r="K477" s="46">
        <f>K476+C476</f>
        <v>0.937499999999998</v>
      </c>
      <c r="L477" s="153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 spans="1:22" ht="18">
      <c r="A478" s="33" t="s">
        <v>53</v>
      </c>
      <c r="B478" s="149"/>
      <c r="C478" s="150">
        <v>1.3888888888888889E-3</v>
      </c>
      <c r="D478" s="46">
        <f>D477+B477</f>
        <v>0.85902777777777573</v>
      </c>
      <c r="E478" s="44">
        <f>E477+B477</f>
        <v>0.8701388888888868</v>
      </c>
      <c r="F478" s="41">
        <f>F477+B477</f>
        <v>0.88124999999999787</v>
      </c>
      <c r="G478" s="46">
        <f>G477+B477</f>
        <v>0.89236111111110905</v>
      </c>
      <c r="H478" s="46">
        <f>H477+B477</f>
        <v>0.90416666666666456</v>
      </c>
      <c r="I478" s="46">
        <f>I477+B477</f>
        <v>0.91527777777777575</v>
      </c>
      <c r="J478" s="46">
        <f>J477+B477</f>
        <v>0.92638888888888682</v>
      </c>
      <c r="K478" s="46">
        <f>K477+B477</f>
        <v>0.93888888888888689</v>
      </c>
      <c r="L478" s="153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 spans="1:22" ht="18">
      <c r="A479" s="33" t="s">
        <v>39</v>
      </c>
      <c r="B479" s="148">
        <v>6.9444444444444404E-4</v>
      </c>
      <c r="C479" s="151"/>
      <c r="D479" s="46">
        <f>D478+C478</f>
        <v>0.86041666666666461</v>
      </c>
      <c r="E479" s="44">
        <f>E478+C478</f>
        <v>0.87152777777777568</v>
      </c>
      <c r="F479" s="41">
        <f>F478+C478</f>
        <v>0.88263888888888675</v>
      </c>
      <c r="G479" s="46">
        <f>G478+C478</f>
        <v>0.89374999999999793</v>
      </c>
      <c r="H479" s="46">
        <f>H478+C478</f>
        <v>0.90555555555555345</v>
      </c>
      <c r="I479" s="46">
        <f>I478+C478</f>
        <v>0.91666666666666463</v>
      </c>
      <c r="J479" s="46">
        <f>J478+C478</f>
        <v>0.9277777777777757</v>
      </c>
      <c r="K479" s="46">
        <f>K478+C478</f>
        <v>0.94027777777777577</v>
      </c>
      <c r="L479" s="153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 spans="1:22" ht="18">
      <c r="A480" s="33" t="s">
        <v>38</v>
      </c>
      <c r="B480" s="149"/>
      <c r="C480" s="150">
        <v>6.9444444444444404E-4</v>
      </c>
      <c r="D480" s="46">
        <f>D479+B479</f>
        <v>0.86111111111110905</v>
      </c>
      <c r="E480" s="44">
        <f>E479+B479</f>
        <v>0.87222222222222012</v>
      </c>
      <c r="F480" s="41">
        <f>F479+B479</f>
        <v>0.88333333333333119</v>
      </c>
      <c r="G480" s="46">
        <f>G479+B479</f>
        <v>0.89444444444444238</v>
      </c>
      <c r="H480" s="46">
        <f>H479+B479</f>
        <v>0.90624999999999789</v>
      </c>
      <c r="I480" s="46">
        <f>I479+B479</f>
        <v>0.91736111111110907</v>
      </c>
      <c r="J480" s="46">
        <f>J479+B479</f>
        <v>0.92847222222222014</v>
      </c>
      <c r="K480" s="46">
        <f>K479+B479</f>
        <v>0.94097222222222021</v>
      </c>
      <c r="L480" s="153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 spans="1:22" ht="18">
      <c r="A481" s="33" t="s">
        <v>36</v>
      </c>
      <c r="B481" s="148">
        <v>6.9444444444444404E-4</v>
      </c>
      <c r="C481" s="151"/>
      <c r="D481" s="46">
        <f>D480+C480</f>
        <v>0.86180555555555349</v>
      </c>
      <c r="E481" s="44">
        <f>E480+C480</f>
        <v>0.87291666666666456</v>
      </c>
      <c r="F481" s="41">
        <f>F480+C480</f>
        <v>0.88402777777777564</v>
      </c>
      <c r="G481" s="46">
        <f>G480+C480</f>
        <v>0.89513888888888682</v>
      </c>
      <c r="H481" s="46">
        <f>H480+C480</f>
        <v>0.90694444444444233</v>
      </c>
      <c r="I481" s="46">
        <f>I480+C480</f>
        <v>0.91805555555555352</v>
      </c>
      <c r="J481" s="46">
        <f>J480+C480</f>
        <v>0.92916666666666459</v>
      </c>
      <c r="K481" s="46">
        <f>K480+C480</f>
        <v>0.94166666666666465</v>
      </c>
      <c r="L481" s="153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 spans="1:22" ht="18">
      <c r="A482" s="33" t="s">
        <v>54</v>
      </c>
      <c r="B482" s="149"/>
      <c r="C482" s="150">
        <v>6.9444444444444404E-4</v>
      </c>
      <c r="D482" s="46">
        <f>D481+B481</f>
        <v>0.86249999999999793</v>
      </c>
      <c r="E482" s="44">
        <f>E481+B481</f>
        <v>0.87361111111110901</v>
      </c>
      <c r="F482" s="41">
        <f>F481+B481</f>
        <v>0.88472222222222008</v>
      </c>
      <c r="G482" s="46">
        <f>G481+B481</f>
        <v>0.89583333333333126</v>
      </c>
      <c r="H482" s="46">
        <f>H481+B481</f>
        <v>0.90763888888888677</v>
      </c>
      <c r="I482" s="46">
        <f>I481+B481</f>
        <v>0.91874999999999796</v>
      </c>
      <c r="J482" s="46">
        <f>J481+B481</f>
        <v>0.92986111111110903</v>
      </c>
      <c r="K482" s="46">
        <f>K481+B481</f>
        <v>0.9423611111111091</v>
      </c>
      <c r="L482" s="153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 spans="1:22" ht="18">
      <c r="A483" s="33" t="s">
        <v>55</v>
      </c>
      <c r="B483" s="148">
        <v>1.3888888888888889E-3</v>
      </c>
      <c r="C483" s="151"/>
      <c r="D483" s="46">
        <f>D482+C482</f>
        <v>0.86319444444444238</v>
      </c>
      <c r="E483" s="44">
        <f>E482+C482</f>
        <v>0.87430555555555345</v>
      </c>
      <c r="F483" s="41">
        <f>F482+C482</f>
        <v>0.88541666666666452</v>
      </c>
      <c r="G483" s="46">
        <f>G482+C482</f>
        <v>0.8965277777777757</v>
      </c>
      <c r="H483" s="46">
        <f>H482+C482</f>
        <v>0.90833333333333122</v>
      </c>
      <c r="I483" s="46">
        <f>I482+C482</f>
        <v>0.9194444444444424</v>
      </c>
      <c r="J483" s="46">
        <f>J482+C482</f>
        <v>0.93055555555555347</v>
      </c>
      <c r="K483" s="46">
        <f>K482+C482</f>
        <v>0.94305555555555354</v>
      </c>
      <c r="L483" s="153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 spans="1:22" ht="18">
      <c r="A484" s="33" t="s">
        <v>33</v>
      </c>
      <c r="B484" s="149"/>
      <c r="C484" s="150">
        <v>6.9444444444444447E-4</v>
      </c>
      <c r="D484" s="46">
        <f>D483+B483</f>
        <v>0.86458333333333126</v>
      </c>
      <c r="E484" s="44">
        <f>E483+B483</f>
        <v>0.87569444444444233</v>
      </c>
      <c r="F484" s="41">
        <f>F483+B483</f>
        <v>0.8868055555555534</v>
      </c>
      <c r="G484" s="46">
        <f>G483+B483</f>
        <v>0.89791666666666459</v>
      </c>
      <c r="H484" s="46">
        <f>H483+B483</f>
        <v>0.9097222222222201</v>
      </c>
      <c r="I484" s="46">
        <f>I483+B483</f>
        <v>0.92083333333333128</v>
      </c>
      <c r="J484" s="46">
        <f>J483+B483</f>
        <v>0.93194444444444235</v>
      </c>
      <c r="K484" s="46">
        <f>K483+B483</f>
        <v>0.94444444444444242</v>
      </c>
      <c r="L484" s="153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 spans="1:22" ht="18">
      <c r="A485" s="21" t="s">
        <v>56</v>
      </c>
      <c r="B485" s="148">
        <v>1.38888888888889E-3</v>
      </c>
      <c r="C485" s="151"/>
      <c r="D485" s="43">
        <f>D484+C484</f>
        <v>0.8652777777777757</v>
      </c>
      <c r="E485" s="53">
        <f>E484+C484</f>
        <v>0.87638888888888677</v>
      </c>
      <c r="F485" s="52">
        <f>F484+C484</f>
        <v>0.88749999999999785</v>
      </c>
      <c r="G485" s="43">
        <f>G484+C484</f>
        <v>0.89861111111110903</v>
      </c>
      <c r="H485" s="43">
        <f>H484+C484</f>
        <v>0.91041666666666454</v>
      </c>
      <c r="I485" s="43">
        <f>I484+C484</f>
        <v>0.92152777777777573</v>
      </c>
      <c r="J485" s="43">
        <f>J484+C484</f>
        <v>0.9326388888888868</v>
      </c>
      <c r="K485" s="43">
        <f>K484+C484</f>
        <v>0.94513888888888686</v>
      </c>
      <c r="L485" s="153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 spans="1:22" ht="18">
      <c r="A486" s="33" t="s">
        <v>31</v>
      </c>
      <c r="B486" s="149"/>
      <c r="C486" s="150">
        <v>1.38888888888889E-3</v>
      </c>
      <c r="D486" s="46">
        <f>D485+B485</f>
        <v>0.86666666666666459</v>
      </c>
      <c r="E486" s="44">
        <f>E485+B485</f>
        <v>0.87777777777777566</v>
      </c>
      <c r="F486" s="41">
        <f>F485+B485</f>
        <v>0.88888888888888673</v>
      </c>
      <c r="G486" s="46">
        <f>G485+B485</f>
        <v>0.89999999999999791</v>
      </c>
      <c r="H486" s="46">
        <f>H485+B485</f>
        <v>0.91180555555555343</v>
      </c>
      <c r="I486" s="46">
        <f>I485+B485</f>
        <v>0.92291666666666461</v>
      </c>
      <c r="J486" s="46">
        <f>J485+B485</f>
        <v>0.93402777777777568</v>
      </c>
      <c r="K486" s="46">
        <f>K485+B485</f>
        <v>0.94652777777777575</v>
      </c>
      <c r="L486" s="153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 spans="1:22" ht="18">
      <c r="A487" s="33" t="s">
        <v>30</v>
      </c>
      <c r="B487" s="148">
        <v>2.0833333333333333E-3</v>
      </c>
      <c r="C487" s="151"/>
      <c r="D487" s="46">
        <f>D486+C486</f>
        <v>0.86805555555555347</v>
      </c>
      <c r="E487" s="44">
        <f>E486+C486</f>
        <v>0.87916666666666454</v>
      </c>
      <c r="F487" s="41">
        <f>F486+C486</f>
        <v>0.89027777777777561</v>
      </c>
      <c r="G487" s="46">
        <f>G486+C486</f>
        <v>0.9013888888888868</v>
      </c>
      <c r="H487" s="46">
        <f>H486+C486</f>
        <v>0.91319444444444231</v>
      </c>
      <c r="I487" s="46">
        <f>I486+C486</f>
        <v>0.92430555555555349</v>
      </c>
      <c r="J487" s="46">
        <f>J486+C486</f>
        <v>0.93541666666666456</v>
      </c>
      <c r="K487" s="46">
        <f>K486+C486</f>
        <v>0.94791666666666463</v>
      </c>
      <c r="L487" s="153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 spans="1:22" ht="18">
      <c r="A488" s="33" t="s">
        <v>57</v>
      </c>
      <c r="B488" s="149"/>
      <c r="C488" s="150">
        <v>6.9444444444444404E-4</v>
      </c>
      <c r="D488" s="46">
        <f>D487+B487</f>
        <v>0.8701388888888868</v>
      </c>
      <c r="E488" s="44">
        <f>E487+B487</f>
        <v>0.88124999999999787</v>
      </c>
      <c r="F488" s="41">
        <f>F487+B487</f>
        <v>0.89236111111110894</v>
      </c>
      <c r="G488" s="46">
        <f>G487+B487</f>
        <v>0.90347222222222012</v>
      </c>
      <c r="H488" s="46">
        <f>H487+B487</f>
        <v>0.91527777777777564</v>
      </c>
      <c r="I488" s="46">
        <f>I487+B487</f>
        <v>0.92638888888888682</v>
      </c>
      <c r="J488" s="46">
        <f>J487+B487</f>
        <v>0.93749999999999789</v>
      </c>
      <c r="K488" s="46">
        <f>K487+B487</f>
        <v>0.94999999999999796</v>
      </c>
      <c r="L488" s="153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 spans="1:22" ht="18">
      <c r="A489" s="33" t="s">
        <v>58</v>
      </c>
      <c r="B489" s="148">
        <v>1.3888888888888889E-3</v>
      </c>
      <c r="C489" s="151"/>
      <c r="D489" s="46">
        <f>D488+C488</f>
        <v>0.87083333333333124</v>
      </c>
      <c r="E489" s="44">
        <f>E488+C488</f>
        <v>0.88194444444444231</v>
      </c>
      <c r="F489" s="41">
        <f>F488+C488</f>
        <v>0.89305555555555338</v>
      </c>
      <c r="G489" s="46">
        <f>G488+C488</f>
        <v>0.90416666666666456</v>
      </c>
      <c r="H489" s="46">
        <f>H488+C488</f>
        <v>0.91597222222222008</v>
      </c>
      <c r="I489" s="46">
        <f>I488+C488</f>
        <v>0.92708333333333126</v>
      </c>
      <c r="J489" s="46">
        <f>J488+C488</f>
        <v>0.93819444444444233</v>
      </c>
      <c r="K489" s="46">
        <f>K488+C488</f>
        <v>0.9506944444444424</v>
      </c>
      <c r="L489" s="153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 spans="1:22" ht="18">
      <c r="A490" s="33" t="s">
        <v>59</v>
      </c>
      <c r="B490" s="149"/>
      <c r="C490" s="150">
        <v>1.38888888888889E-3</v>
      </c>
      <c r="D490" s="46">
        <f>D489+B489</f>
        <v>0.87222222222222012</v>
      </c>
      <c r="E490" s="44">
        <f>E489+B489</f>
        <v>0.88333333333333119</v>
      </c>
      <c r="F490" s="41">
        <f>F489+B489</f>
        <v>0.89444444444444227</v>
      </c>
      <c r="G490" s="46">
        <f>G489+B489</f>
        <v>0.90555555555555345</v>
      </c>
      <c r="H490" s="46">
        <f>H489+B489</f>
        <v>0.91736111111110896</v>
      </c>
      <c r="I490" s="46">
        <f>I489+B489</f>
        <v>0.92847222222222014</v>
      </c>
      <c r="J490" s="46">
        <f>J489+B489</f>
        <v>0.93958333333333122</v>
      </c>
      <c r="K490" s="46">
        <f>K489+B489</f>
        <v>0.95208333333333128</v>
      </c>
      <c r="L490" s="153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 spans="1:22" ht="18">
      <c r="A491" s="33" t="s">
        <v>60</v>
      </c>
      <c r="B491" s="148">
        <v>6.9444444444444404E-4</v>
      </c>
      <c r="C491" s="151"/>
      <c r="D491" s="46">
        <f>D490+C490</f>
        <v>0.87361111111110901</v>
      </c>
      <c r="E491" s="44">
        <f>E490+C490</f>
        <v>0.88472222222222008</v>
      </c>
      <c r="F491" s="41">
        <f>F490+C490</f>
        <v>0.89583333333333115</v>
      </c>
      <c r="G491" s="46">
        <f>G490+C490</f>
        <v>0.90694444444444233</v>
      </c>
      <c r="H491" s="46">
        <f>H490+C490</f>
        <v>0.91874999999999785</v>
      </c>
      <c r="I491" s="46">
        <f>I490+C490</f>
        <v>0.92986111111110903</v>
      </c>
      <c r="J491" s="46">
        <f>J490+C490</f>
        <v>0.9409722222222201</v>
      </c>
      <c r="K491" s="46">
        <f>K490+C490</f>
        <v>0.95347222222222017</v>
      </c>
      <c r="L491" s="153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 spans="1:22" ht="18">
      <c r="A492" s="33" t="s">
        <v>61</v>
      </c>
      <c r="B492" s="149"/>
      <c r="C492" s="150">
        <v>2.0833333333333333E-3</v>
      </c>
      <c r="D492" s="46">
        <f>D491+B491</f>
        <v>0.87430555555555345</v>
      </c>
      <c r="E492" s="44">
        <f>E491+B491</f>
        <v>0.88541666666666452</v>
      </c>
      <c r="F492" s="41">
        <f>F491+B491</f>
        <v>0.89652777777777559</v>
      </c>
      <c r="G492" s="46">
        <f>G491+B491</f>
        <v>0.90763888888888677</v>
      </c>
      <c r="H492" s="46">
        <f>H491+B491</f>
        <v>0.91944444444444229</v>
      </c>
      <c r="I492" s="46">
        <f>I491+B491</f>
        <v>0.93055555555555347</v>
      </c>
      <c r="J492" s="46">
        <f>J491+B491</f>
        <v>0.94166666666666454</v>
      </c>
      <c r="K492" s="46">
        <f>K491+B491</f>
        <v>0.95416666666666461</v>
      </c>
      <c r="L492" s="153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 spans="1:22" ht="18">
      <c r="A493" s="21" t="s">
        <v>24</v>
      </c>
      <c r="B493" s="148">
        <v>2.0833333333333333E-3</v>
      </c>
      <c r="C493" s="151"/>
      <c r="D493" s="43">
        <f>D492+C492</f>
        <v>0.87638888888888677</v>
      </c>
      <c r="E493" s="53">
        <f>E492+C492</f>
        <v>0.88749999999999785</v>
      </c>
      <c r="F493" s="52">
        <f>F492+C492</f>
        <v>0.89861111111110892</v>
      </c>
      <c r="G493" s="43">
        <f>G492+C492</f>
        <v>0.9097222222222201</v>
      </c>
      <c r="H493" s="43">
        <f>H492+C492</f>
        <v>0.92152777777777561</v>
      </c>
      <c r="I493" s="43">
        <f>I492+C492</f>
        <v>0.9326388888888868</v>
      </c>
      <c r="J493" s="43">
        <f>J492+C492</f>
        <v>0.94374999999999787</v>
      </c>
      <c r="K493" s="43">
        <f>K492+C492</f>
        <v>0.95624999999999793</v>
      </c>
      <c r="L493" s="153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 spans="1:22" ht="18">
      <c r="A494" s="33" t="s">
        <v>62</v>
      </c>
      <c r="B494" s="149"/>
      <c r="C494" s="150">
        <v>6.9444444444444447E-4</v>
      </c>
      <c r="D494" s="46">
        <f>D493+B493</f>
        <v>0.8784722222222201</v>
      </c>
      <c r="E494" s="44">
        <f>E493+B493</f>
        <v>0.88958333333333117</v>
      </c>
      <c r="F494" s="41">
        <f>F493+B493</f>
        <v>0.90069444444444224</v>
      </c>
      <c r="G494" s="46">
        <f>G493+B493</f>
        <v>0.91180555555555343</v>
      </c>
      <c r="H494" s="46">
        <f>H493+B493</f>
        <v>0.92361111111110894</v>
      </c>
      <c r="I494" s="46">
        <f>I493+B493</f>
        <v>0.93472222222222012</v>
      </c>
      <c r="J494" s="46">
        <f>J493+B493</f>
        <v>0.94583333333333119</v>
      </c>
      <c r="K494" s="46">
        <f>K493+B493</f>
        <v>0.95833333333333126</v>
      </c>
      <c r="L494" s="153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 spans="1:22" ht="18">
      <c r="A495" s="33" t="s">
        <v>63</v>
      </c>
      <c r="B495" s="148">
        <v>2.0833333333333298E-3</v>
      </c>
      <c r="C495" s="151"/>
      <c r="D495" s="46">
        <f>D494+C494</f>
        <v>0.87916666666666454</v>
      </c>
      <c r="E495" s="44">
        <f>E494+C494</f>
        <v>0.89027777777777561</v>
      </c>
      <c r="F495" s="41">
        <f>F494+C494</f>
        <v>0.90138888888888669</v>
      </c>
      <c r="G495" s="46">
        <f>G494+C494</f>
        <v>0.91249999999999787</v>
      </c>
      <c r="H495" s="46">
        <f>H494+C494</f>
        <v>0.92430555555555338</v>
      </c>
      <c r="I495" s="46">
        <f>I494+C494</f>
        <v>0.93541666666666456</v>
      </c>
      <c r="J495" s="46">
        <f>J494+C494</f>
        <v>0.94652777777777564</v>
      </c>
      <c r="K495" s="46">
        <f>K494+C494</f>
        <v>0.9590277777777757</v>
      </c>
      <c r="L495" s="153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 spans="1:22" ht="18">
      <c r="A496" s="33" t="s">
        <v>21</v>
      </c>
      <c r="B496" s="149"/>
      <c r="C496" s="150">
        <v>6.9444444444444404E-4</v>
      </c>
      <c r="D496" s="46">
        <f>D495+B495</f>
        <v>0.88124999999999787</v>
      </c>
      <c r="E496" s="44">
        <f>E495+B495</f>
        <v>0.89236111111110894</v>
      </c>
      <c r="F496" s="41">
        <f>F495+B495</f>
        <v>0.90347222222222001</v>
      </c>
      <c r="G496" s="46">
        <f>G495+B495</f>
        <v>0.91458333333333119</v>
      </c>
      <c r="H496" s="46">
        <f>H495+B495</f>
        <v>0.92638888888888671</v>
      </c>
      <c r="I496" s="46">
        <f>I495+B495</f>
        <v>0.93749999999999789</v>
      </c>
      <c r="J496" s="46">
        <f>J495+B495</f>
        <v>0.94861111111110896</v>
      </c>
      <c r="K496" s="46">
        <f>K495+B495</f>
        <v>0.96111111111110903</v>
      </c>
      <c r="L496" s="153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 spans="1:22" ht="18">
      <c r="A497" s="33" t="s">
        <v>20</v>
      </c>
      <c r="B497" s="148">
        <v>1.38888888888889E-3</v>
      </c>
      <c r="C497" s="151"/>
      <c r="D497" s="46">
        <f>D496+C496</f>
        <v>0.88194444444444231</v>
      </c>
      <c r="E497" s="44">
        <f>E496+C496</f>
        <v>0.89305555555555338</v>
      </c>
      <c r="F497" s="41">
        <f>F496+C496</f>
        <v>0.90416666666666445</v>
      </c>
      <c r="G497" s="46">
        <f>G496+C496</f>
        <v>0.91527777777777564</v>
      </c>
      <c r="H497" s="46">
        <f>H496+C496</f>
        <v>0.92708333333333115</v>
      </c>
      <c r="I497" s="46">
        <f>I496+C496</f>
        <v>0.93819444444444233</v>
      </c>
      <c r="J497" s="46">
        <f>J496+C496</f>
        <v>0.9493055555555534</v>
      </c>
      <c r="K497" s="46">
        <f>K496+C496</f>
        <v>0.96180555555555347</v>
      </c>
      <c r="L497" s="153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 spans="1:22" ht="18">
      <c r="A498" s="33" t="s">
        <v>19</v>
      </c>
      <c r="B498" s="149"/>
      <c r="C498" s="150">
        <v>6.9444444444444404E-4</v>
      </c>
      <c r="D498" s="46">
        <f>D497+B497</f>
        <v>0.88333333333333119</v>
      </c>
      <c r="E498" s="44">
        <f>E497+B497</f>
        <v>0.89444444444444227</v>
      </c>
      <c r="F498" s="41">
        <f>F497+B497</f>
        <v>0.90555555555555334</v>
      </c>
      <c r="G498" s="46">
        <f>G497+B497</f>
        <v>0.91666666666666452</v>
      </c>
      <c r="H498" s="46">
        <f>H497+B497</f>
        <v>0.92847222222222003</v>
      </c>
      <c r="I498" s="46">
        <f>I497+B497</f>
        <v>0.93958333333333122</v>
      </c>
      <c r="J498" s="46">
        <f>J497+B497</f>
        <v>0.95069444444444229</v>
      </c>
      <c r="K498" s="46">
        <f>K497+B497</f>
        <v>0.96319444444444235</v>
      </c>
      <c r="L498" s="153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 spans="1:22" ht="18">
      <c r="A499" s="33" t="s">
        <v>18</v>
      </c>
      <c r="B499" s="148">
        <v>6.9444444444444404E-4</v>
      </c>
      <c r="C499" s="151"/>
      <c r="D499" s="46">
        <f>D498+C498</f>
        <v>0.88402777777777564</v>
      </c>
      <c r="E499" s="44">
        <f>E498+C498</f>
        <v>0.89513888888888671</v>
      </c>
      <c r="F499" s="41">
        <f>F498+C498</f>
        <v>0.90624999999999778</v>
      </c>
      <c r="G499" s="46">
        <f>G498+C498</f>
        <v>0.91736111111110896</v>
      </c>
      <c r="H499" s="46">
        <f>H498+C498</f>
        <v>0.92916666666666448</v>
      </c>
      <c r="I499" s="46">
        <f>I498+C498</f>
        <v>0.94027777777777566</v>
      </c>
      <c r="J499" s="46">
        <f>J498+C498</f>
        <v>0.95138888888888673</v>
      </c>
      <c r="K499" s="46">
        <f>K498+C498</f>
        <v>0.9638888888888868</v>
      </c>
      <c r="L499" s="153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 spans="1:22" ht="18">
      <c r="A500" s="33" t="s">
        <v>64</v>
      </c>
      <c r="B500" s="149"/>
      <c r="C500" s="150">
        <v>1.38888888888889E-3</v>
      </c>
      <c r="D500" s="46">
        <f>D499+B499</f>
        <v>0.88472222222222008</v>
      </c>
      <c r="E500" s="44">
        <f>E499+B499</f>
        <v>0.89583333333333115</v>
      </c>
      <c r="F500" s="41">
        <f>F499+B499</f>
        <v>0.90694444444444222</v>
      </c>
      <c r="G500" s="46">
        <f>G499+B499</f>
        <v>0.9180555555555534</v>
      </c>
      <c r="H500" s="46">
        <f>H499+B499</f>
        <v>0.92986111111110892</v>
      </c>
      <c r="I500" s="46">
        <f>I499+B499</f>
        <v>0.9409722222222201</v>
      </c>
      <c r="J500" s="46">
        <f>J499+B499</f>
        <v>0.95208333333333117</v>
      </c>
      <c r="K500" s="46">
        <f>K499+B499</f>
        <v>0.96458333333333124</v>
      </c>
      <c r="L500" s="153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 spans="1:22" ht="18">
      <c r="A501" s="33" t="s">
        <v>17</v>
      </c>
      <c r="B501" s="148">
        <v>6.9444444444444447E-4</v>
      </c>
      <c r="C501" s="151"/>
      <c r="D501" s="46">
        <f>D500+C500</f>
        <v>0.88611111111110896</v>
      </c>
      <c r="E501" s="44">
        <f>E500+C500</f>
        <v>0.89722222222222003</v>
      </c>
      <c r="F501" s="41">
        <f>F500+C500</f>
        <v>0.90833333333333111</v>
      </c>
      <c r="G501" s="46">
        <f>G500+C500</f>
        <v>0.91944444444444229</v>
      </c>
      <c r="H501" s="46">
        <f>H500+C500</f>
        <v>0.9312499999999978</v>
      </c>
      <c r="I501" s="46">
        <f>I500+C500</f>
        <v>0.94236111111110898</v>
      </c>
      <c r="J501" s="46">
        <f>J500+C500</f>
        <v>0.95347222222222006</v>
      </c>
      <c r="K501" s="46">
        <f>K500+C500</f>
        <v>0.96597222222222012</v>
      </c>
      <c r="L501" s="153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 spans="1:22" ht="18">
      <c r="A502" s="33" t="s">
        <v>65</v>
      </c>
      <c r="B502" s="149"/>
      <c r="C502" s="150">
        <v>1.38888888888889E-3</v>
      </c>
      <c r="D502" s="46">
        <f>D501+B501</f>
        <v>0.8868055555555534</v>
      </c>
      <c r="E502" s="44">
        <f>E501+B501</f>
        <v>0.89791666666666448</v>
      </c>
      <c r="F502" s="41">
        <f>F501+B501</f>
        <v>0.90902777777777555</v>
      </c>
      <c r="G502" s="46">
        <f>G501+B501</f>
        <v>0.92013888888888673</v>
      </c>
      <c r="H502" s="46">
        <f>H501+B501</f>
        <v>0.93194444444444224</v>
      </c>
      <c r="I502" s="46">
        <f>I501+B501</f>
        <v>0.94305555555555343</v>
      </c>
      <c r="J502" s="46">
        <f>J501+B501</f>
        <v>0.9541666666666645</v>
      </c>
      <c r="K502" s="46">
        <f>K501+B501</f>
        <v>0.96666666666666456</v>
      </c>
      <c r="L502" s="153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 spans="1:22" ht="18">
      <c r="A503" s="21" t="s">
        <v>12</v>
      </c>
      <c r="B503" s="122">
        <v>2.0833333333333333E-3</v>
      </c>
      <c r="C503" s="151"/>
      <c r="D503" s="43">
        <f>D502+C502</f>
        <v>0.88819444444444229</v>
      </c>
      <c r="E503" s="53">
        <f>E502+C502</f>
        <v>0.89930555555555336</v>
      </c>
      <c r="F503" s="52">
        <f>F502+C502</f>
        <v>0.91041666666666443</v>
      </c>
      <c r="G503" s="43">
        <f>G502+C502</f>
        <v>0.92152777777777561</v>
      </c>
      <c r="H503" s="43">
        <f>H502+C502</f>
        <v>0.93333333333333113</v>
      </c>
      <c r="I503" s="43">
        <f>I502+C502</f>
        <v>0.94444444444444231</v>
      </c>
      <c r="J503" s="43">
        <f>J502+C502</f>
        <v>0.95555555555555338</v>
      </c>
      <c r="K503" s="43">
        <f>K502+C502</f>
        <v>0.96805555555555345</v>
      </c>
      <c r="L503" s="154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 spans="1:22" ht="18" customHeight="1">
      <c r="A504" s="26">
        <f>SUM(B504:B683,C649:C684)</f>
        <v>0</v>
      </c>
      <c r="B504" s="125"/>
      <c r="C504" s="67"/>
      <c r="D504" s="27">
        <v>1</v>
      </c>
      <c r="E504" s="27">
        <v>2</v>
      </c>
      <c r="F504" s="27">
        <v>3</v>
      </c>
      <c r="G504" s="27">
        <v>4</v>
      </c>
      <c r="H504" s="27">
        <v>5</v>
      </c>
      <c r="I504" s="27">
        <v>6</v>
      </c>
      <c r="J504" s="27">
        <v>7</v>
      </c>
      <c r="K504" s="27">
        <v>8</v>
      </c>
      <c r="L504" s="127"/>
      <c r="M504" s="5"/>
      <c r="N504" s="5"/>
      <c r="O504" s="5"/>
      <c r="P504" s="5"/>
    </row>
    <row r="505" spans="1:22">
      <c r="A505" s="6" t="s">
        <v>72</v>
      </c>
      <c r="D505" s="69">
        <v>1.0416666666666666E-2</v>
      </c>
      <c r="E505" s="69">
        <v>1.0416666666666666E-2</v>
      </c>
      <c r="F505" s="69">
        <v>1.0416666666666666E-2</v>
      </c>
      <c r="G505" s="69">
        <v>1.0416666666666666E-2</v>
      </c>
      <c r="H505" s="69">
        <v>1.0416666666666666E-2</v>
      </c>
      <c r="I505" s="69">
        <v>1.0416666666666666E-2</v>
      </c>
      <c r="J505" s="69">
        <v>1.0416666666666666E-2</v>
      </c>
      <c r="K505" s="69">
        <v>1.0416666666666666E-2</v>
      </c>
      <c r="L505" s="128"/>
      <c r="M505" s="5"/>
      <c r="N505" s="5"/>
      <c r="O505" s="5"/>
      <c r="P505" s="5"/>
    </row>
    <row r="506" spans="1:22" ht="25.2">
      <c r="A506" s="70" t="s">
        <v>73</v>
      </c>
      <c r="D506" s="71">
        <f>D470+D505</f>
        <v>0.86180555555555349</v>
      </c>
      <c r="E506" s="71">
        <f>E503+E505</f>
        <v>0.90972222222221999</v>
      </c>
      <c r="F506" s="71">
        <f>F470+F505</f>
        <v>0.88402777777777564</v>
      </c>
      <c r="G506" s="71">
        <f>G469+G505</f>
        <v>0.89166666666666461</v>
      </c>
      <c r="H506" s="71">
        <f>H432+H505</f>
        <v>0.85902777777777584</v>
      </c>
      <c r="I506" s="71">
        <f>I503+I505</f>
        <v>0.95486111111110894</v>
      </c>
      <c r="J506" s="71">
        <f>J432+J505</f>
        <v>0.88124999999999809</v>
      </c>
      <c r="K506" s="71">
        <f>K503+K505</f>
        <v>0.97847222222222008</v>
      </c>
      <c r="L506" s="128"/>
      <c r="M506" s="5"/>
      <c r="N506" s="5"/>
      <c r="O506" s="5"/>
      <c r="P506" s="5"/>
    </row>
    <row r="507" spans="1:22" ht="19.2">
      <c r="A507" s="72" t="s">
        <v>74</v>
      </c>
      <c r="D507" s="121">
        <f>D398-D44-(D328-D327)</f>
        <v>0.47013888888888739</v>
      </c>
      <c r="E507" s="73">
        <f>E503-E44-(E311-E256)</f>
        <v>0.50138888888888711</v>
      </c>
      <c r="F507" s="121">
        <f>F432-F44-(F221-F219)</f>
        <v>0.48888888888888715</v>
      </c>
      <c r="G507" s="137">
        <f>G469-G59-(G257-G256)</f>
        <v>0.5194444444444426</v>
      </c>
      <c r="H507" s="121">
        <f>H398-H8-(H221-H219)</f>
        <v>0.49027777777777604</v>
      </c>
      <c r="I507" s="73">
        <f>I469-I8-(I292-I256)</f>
        <v>0.53472222222222032</v>
      </c>
      <c r="J507" s="121">
        <f>J398-J8-(J221-J219)</f>
        <v>0.48680555555555383</v>
      </c>
      <c r="K507" s="73">
        <f>K432-K19-(K257-K256)</f>
        <v>0.51874999999999827</v>
      </c>
      <c r="L507" s="128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 spans="1:22">
      <c r="L508" s="128"/>
    </row>
    <row r="509" spans="1:22">
      <c r="L509" s="128"/>
    </row>
    <row r="510" spans="1:22">
      <c r="L510" s="128"/>
    </row>
    <row r="511" spans="1:22">
      <c r="L511" s="128"/>
    </row>
    <row r="512" spans="1:22">
      <c r="L512" s="128"/>
    </row>
    <row r="513" spans="12:12">
      <c r="L513" s="128"/>
    </row>
    <row r="514" spans="12:12">
      <c r="L514" s="128"/>
    </row>
    <row r="515" spans="12:12">
      <c r="L515" s="128"/>
    </row>
    <row r="516" spans="12:12">
      <c r="L516" s="128"/>
    </row>
    <row r="517" spans="12:12">
      <c r="L517" s="128"/>
    </row>
    <row r="518" spans="12:12">
      <c r="L518" s="128"/>
    </row>
    <row r="519" spans="12:12">
      <c r="L519" s="128"/>
    </row>
    <row r="520" spans="12:12">
      <c r="L520" s="128"/>
    </row>
    <row r="521" spans="12:12">
      <c r="L521" s="128"/>
    </row>
    <row r="522" spans="12:12">
      <c r="L522" s="128"/>
    </row>
    <row r="523" spans="12:12">
      <c r="L523" s="128"/>
    </row>
    <row r="524" spans="12:12">
      <c r="L524" s="128"/>
    </row>
    <row r="525" spans="12:12">
      <c r="L525" s="128"/>
    </row>
    <row r="526" spans="12:12">
      <c r="L526" s="128"/>
    </row>
    <row r="527" spans="12:12">
      <c r="L527" s="128"/>
    </row>
    <row r="528" spans="12:12">
      <c r="L528" s="128"/>
    </row>
    <row r="529" spans="12:12">
      <c r="L529" s="128"/>
    </row>
    <row r="530" spans="12:12">
      <c r="L530" s="128"/>
    </row>
    <row r="531" spans="12:12">
      <c r="L531" s="128"/>
    </row>
    <row r="532" spans="12:12">
      <c r="L532" s="128"/>
    </row>
    <row r="533" spans="12:12">
      <c r="L533" s="128"/>
    </row>
    <row r="534" spans="12:12">
      <c r="L534" s="128"/>
    </row>
    <row r="535" spans="12:12">
      <c r="L535" s="128"/>
    </row>
    <row r="536" spans="12:12">
      <c r="L536" s="128"/>
    </row>
    <row r="537" spans="12:12">
      <c r="L537" s="128"/>
    </row>
    <row r="538" spans="12:12">
      <c r="L538" s="128"/>
    </row>
    <row r="539" spans="12:12">
      <c r="L539" s="128"/>
    </row>
    <row r="540" spans="12:12">
      <c r="L540" s="128"/>
    </row>
    <row r="541" spans="12:12">
      <c r="L541" s="128"/>
    </row>
    <row r="542" spans="12:12">
      <c r="L542" s="128"/>
    </row>
    <row r="543" spans="12:12">
      <c r="L543" s="128"/>
    </row>
    <row r="544" spans="12:12">
      <c r="L544" s="128"/>
    </row>
    <row r="545" spans="12:12">
      <c r="L545" s="128"/>
    </row>
    <row r="546" spans="12:12">
      <c r="L546" s="128"/>
    </row>
    <row r="547" spans="12:12">
      <c r="L547" s="128"/>
    </row>
    <row r="548" spans="12:12">
      <c r="L548" s="128"/>
    </row>
    <row r="549" spans="12:12">
      <c r="L549" s="128"/>
    </row>
    <row r="550" spans="12:12">
      <c r="L550" s="128"/>
    </row>
    <row r="551" spans="12:12">
      <c r="L551" s="128"/>
    </row>
    <row r="552" spans="12:12">
      <c r="L552" s="128"/>
    </row>
    <row r="553" spans="12:12">
      <c r="L553" s="128"/>
    </row>
    <row r="554" spans="12:12">
      <c r="L554" s="128"/>
    </row>
    <row r="555" spans="12:12">
      <c r="L555" s="128"/>
    </row>
    <row r="556" spans="12:12">
      <c r="L556" s="128"/>
    </row>
    <row r="557" spans="12:12">
      <c r="L557" s="128"/>
    </row>
    <row r="558" spans="12:12">
      <c r="L558" s="128"/>
    </row>
    <row r="559" spans="12:12">
      <c r="L559" s="128"/>
    </row>
    <row r="560" spans="12:12">
      <c r="L560" s="128"/>
    </row>
    <row r="561" spans="12:12">
      <c r="L561" s="128"/>
    </row>
    <row r="562" spans="12:12">
      <c r="L562" s="128"/>
    </row>
    <row r="563" spans="12:12">
      <c r="L563" s="128"/>
    </row>
    <row r="564" spans="12:12">
      <c r="L564" s="128"/>
    </row>
    <row r="565" spans="12:12">
      <c r="L565" s="128"/>
    </row>
    <row r="566" spans="12:12">
      <c r="L566" s="128"/>
    </row>
    <row r="567" spans="12:12">
      <c r="L567" s="128"/>
    </row>
    <row r="568" spans="12:12">
      <c r="L568" s="128"/>
    </row>
    <row r="569" spans="12:12">
      <c r="L569" s="128"/>
    </row>
    <row r="570" spans="12:12">
      <c r="L570" s="128"/>
    </row>
    <row r="571" spans="12:12">
      <c r="L571" s="128"/>
    </row>
    <row r="572" spans="12:12">
      <c r="L572" s="128"/>
    </row>
    <row r="573" spans="12:12">
      <c r="L573" s="128"/>
    </row>
    <row r="574" spans="12:12">
      <c r="L574" s="128"/>
    </row>
    <row r="575" spans="12:12">
      <c r="L575" s="129"/>
    </row>
  </sheetData>
  <mergeCells count="506">
    <mergeCell ref="R17:R24"/>
    <mergeCell ref="R25:R32"/>
    <mergeCell ref="R33:R40"/>
    <mergeCell ref="R41:R48"/>
    <mergeCell ref="R50:R57"/>
    <mergeCell ref="R58:R65"/>
    <mergeCell ref="R66:R73"/>
    <mergeCell ref="E1:F1"/>
    <mergeCell ref="G1:H1"/>
    <mergeCell ref="B6:B8"/>
    <mergeCell ref="L7:L77"/>
    <mergeCell ref="C8:C9"/>
    <mergeCell ref="B9:B10"/>
    <mergeCell ref="C10:C11"/>
    <mergeCell ref="B11:B12"/>
    <mergeCell ref="C12:C13"/>
    <mergeCell ref="B13:B14"/>
    <mergeCell ref="C14:C15"/>
    <mergeCell ref="B15:B16"/>
    <mergeCell ref="C16:C17"/>
    <mergeCell ref="B17:B18"/>
    <mergeCell ref="C18:C19"/>
    <mergeCell ref="B19:B20"/>
    <mergeCell ref="C20:C21"/>
    <mergeCell ref="B21:B22"/>
    <mergeCell ref="C22:C23"/>
    <mergeCell ref="B23:B24"/>
    <mergeCell ref="C24:C25"/>
    <mergeCell ref="B25:B26"/>
    <mergeCell ref="C26:C27"/>
    <mergeCell ref="B27:B28"/>
    <mergeCell ref="C28:C29"/>
    <mergeCell ref="B29:B30"/>
    <mergeCell ref="C30:C31"/>
    <mergeCell ref="B31:B32"/>
    <mergeCell ref="C32:C33"/>
    <mergeCell ref="B33:B34"/>
    <mergeCell ref="C34:C35"/>
    <mergeCell ref="B35:B36"/>
    <mergeCell ref="C36:C37"/>
    <mergeCell ref="B37:B38"/>
    <mergeCell ref="C38:C39"/>
    <mergeCell ref="B39:B40"/>
    <mergeCell ref="C40:C41"/>
    <mergeCell ref="B41:B42"/>
    <mergeCell ref="C42:C43"/>
    <mergeCell ref="B43:B44"/>
    <mergeCell ref="C44:C45"/>
    <mergeCell ref="B45:B46"/>
    <mergeCell ref="C46:C47"/>
    <mergeCell ref="B47:B48"/>
    <mergeCell ref="C48:C49"/>
    <mergeCell ref="B49:B50"/>
    <mergeCell ref="C50:C51"/>
    <mergeCell ref="B51:B52"/>
    <mergeCell ref="C52:C53"/>
    <mergeCell ref="B53:B54"/>
    <mergeCell ref="C54:C55"/>
    <mergeCell ref="B55:B56"/>
    <mergeCell ref="C56:C57"/>
    <mergeCell ref="B57:B58"/>
    <mergeCell ref="C58:C59"/>
    <mergeCell ref="B59:B60"/>
    <mergeCell ref="C60:C61"/>
    <mergeCell ref="B61:B62"/>
    <mergeCell ref="C62:C63"/>
    <mergeCell ref="B63:B64"/>
    <mergeCell ref="C64:C65"/>
    <mergeCell ref="B65:B66"/>
    <mergeCell ref="C66:C67"/>
    <mergeCell ref="B67:B68"/>
    <mergeCell ref="C68:C69"/>
    <mergeCell ref="B69:B70"/>
    <mergeCell ref="C70:C71"/>
    <mergeCell ref="B71:B72"/>
    <mergeCell ref="C72:C73"/>
    <mergeCell ref="B73:B74"/>
    <mergeCell ref="C74:C75"/>
    <mergeCell ref="B75:B76"/>
    <mergeCell ref="C76:C77"/>
    <mergeCell ref="B77:B79"/>
    <mergeCell ref="L78:L148"/>
    <mergeCell ref="C79:C80"/>
    <mergeCell ref="B80:B81"/>
    <mergeCell ref="C81:C82"/>
    <mergeCell ref="B82:B83"/>
    <mergeCell ref="C83:C84"/>
    <mergeCell ref="B84:B85"/>
    <mergeCell ref="C85:C86"/>
    <mergeCell ref="B86:B87"/>
    <mergeCell ref="C87:C88"/>
    <mergeCell ref="B88:B89"/>
    <mergeCell ref="C89:C90"/>
    <mergeCell ref="B90:B91"/>
    <mergeCell ref="C91:C92"/>
    <mergeCell ref="B92:B93"/>
    <mergeCell ref="C93:C94"/>
    <mergeCell ref="B94:B95"/>
    <mergeCell ref="C95:C96"/>
    <mergeCell ref="B96:B97"/>
    <mergeCell ref="C97:C98"/>
    <mergeCell ref="B98:B99"/>
    <mergeCell ref="C99:C100"/>
    <mergeCell ref="B100:B101"/>
    <mergeCell ref="C101:C102"/>
    <mergeCell ref="B102:B103"/>
    <mergeCell ref="C103:C104"/>
    <mergeCell ref="B104:B105"/>
    <mergeCell ref="C105:C106"/>
    <mergeCell ref="B106:B107"/>
    <mergeCell ref="C107:C108"/>
    <mergeCell ref="B108:B109"/>
    <mergeCell ref="C109:C110"/>
    <mergeCell ref="B110:B111"/>
    <mergeCell ref="C111:C112"/>
    <mergeCell ref="B112:B113"/>
    <mergeCell ref="C113:C114"/>
    <mergeCell ref="B114:B115"/>
    <mergeCell ref="C115:C116"/>
    <mergeCell ref="B116:B117"/>
    <mergeCell ref="C117:C118"/>
    <mergeCell ref="B118:B119"/>
    <mergeCell ref="C119:C120"/>
    <mergeCell ref="B120:B121"/>
    <mergeCell ref="C121:C122"/>
    <mergeCell ref="B122:B123"/>
    <mergeCell ref="C123:C124"/>
    <mergeCell ref="B124:B125"/>
    <mergeCell ref="C125:C126"/>
    <mergeCell ref="B126:B127"/>
    <mergeCell ref="C127:C128"/>
    <mergeCell ref="B128:B129"/>
    <mergeCell ref="C129:C130"/>
    <mergeCell ref="B130:B131"/>
    <mergeCell ref="C131:C132"/>
    <mergeCell ref="B132:B133"/>
    <mergeCell ref="C133:C134"/>
    <mergeCell ref="B134:B135"/>
    <mergeCell ref="C135:C136"/>
    <mergeCell ref="B136:B137"/>
    <mergeCell ref="C137:C138"/>
    <mergeCell ref="B138:B139"/>
    <mergeCell ref="C139:C140"/>
    <mergeCell ref="B140:B141"/>
    <mergeCell ref="C141:C142"/>
    <mergeCell ref="B142:B143"/>
    <mergeCell ref="C143:C144"/>
    <mergeCell ref="B144:B145"/>
    <mergeCell ref="C145:C146"/>
    <mergeCell ref="B146:B147"/>
    <mergeCell ref="C147:C148"/>
    <mergeCell ref="B148:B150"/>
    <mergeCell ref="L149:L219"/>
    <mergeCell ref="C150:C151"/>
    <mergeCell ref="B151:B152"/>
    <mergeCell ref="C152:C153"/>
    <mergeCell ref="B153:B154"/>
    <mergeCell ref="C154:C155"/>
    <mergeCell ref="B155:B156"/>
    <mergeCell ref="C156:C157"/>
    <mergeCell ref="B157:B158"/>
    <mergeCell ref="C158:C159"/>
    <mergeCell ref="B159:B160"/>
    <mergeCell ref="C160:C161"/>
    <mergeCell ref="B161:B162"/>
    <mergeCell ref="C162:C163"/>
    <mergeCell ref="B163:B164"/>
    <mergeCell ref="C164:C165"/>
    <mergeCell ref="B165:B166"/>
    <mergeCell ref="C166:C167"/>
    <mergeCell ref="B167:B168"/>
    <mergeCell ref="C168:C169"/>
    <mergeCell ref="B169:B170"/>
    <mergeCell ref="C170:C171"/>
    <mergeCell ref="B171:B172"/>
    <mergeCell ref="C172:C173"/>
    <mergeCell ref="B173:B174"/>
    <mergeCell ref="C174:C175"/>
    <mergeCell ref="B175:B176"/>
    <mergeCell ref="C176:C177"/>
    <mergeCell ref="B177:B178"/>
    <mergeCell ref="C178:C179"/>
    <mergeCell ref="B179:B180"/>
    <mergeCell ref="C180:C181"/>
    <mergeCell ref="B181:B182"/>
    <mergeCell ref="C182:C183"/>
    <mergeCell ref="B183:B184"/>
    <mergeCell ref="C184:C185"/>
    <mergeCell ref="B185:B186"/>
    <mergeCell ref="C186:C187"/>
    <mergeCell ref="B187:B188"/>
    <mergeCell ref="C188:C189"/>
    <mergeCell ref="B189:B190"/>
    <mergeCell ref="C190:C191"/>
    <mergeCell ref="B191:B192"/>
    <mergeCell ref="C192:C193"/>
    <mergeCell ref="B193:B194"/>
    <mergeCell ref="C194:C195"/>
    <mergeCell ref="B195:B196"/>
    <mergeCell ref="C196:C197"/>
    <mergeCell ref="B197:B198"/>
    <mergeCell ref="C198:C199"/>
    <mergeCell ref="B199:B200"/>
    <mergeCell ref="C200:C201"/>
    <mergeCell ref="B201:B202"/>
    <mergeCell ref="C202:C203"/>
    <mergeCell ref="B203:B204"/>
    <mergeCell ref="C214:C215"/>
    <mergeCell ref="B215:B216"/>
    <mergeCell ref="C216:C217"/>
    <mergeCell ref="B217:B218"/>
    <mergeCell ref="C218:C219"/>
    <mergeCell ref="B219:B221"/>
    <mergeCell ref="C204:C205"/>
    <mergeCell ref="B205:B206"/>
    <mergeCell ref="C206:C207"/>
    <mergeCell ref="B207:B208"/>
    <mergeCell ref="C208:C209"/>
    <mergeCell ref="B209:B210"/>
    <mergeCell ref="C210:C211"/>
    <mergeCell ref="B211:B212"/>
    <mergeCell ref="C212:C213"/>
    <mergeCell ref="B213:B214"/>
    <mergeCell ref="B230:B231"/>
    <mergeCell ref="C231:C232"/>
    <mergeCell ref="B232:B233"/>
    <mergeCell ref="C233:C234"/>
    <mergeCell ref="B234:B235"/>
    <mergeCell ref="C235:C236"/>
    <mergeCell ref="B236:B237"/>
    <mergeCell ref="C237:C238"/>
    <mergeCell ref="B238:B239"/>
    <mergeCell ref="C239:C240"/>
    <mergeCell ref="C229:C230"/>
    <mergeCell ref="B240:B241"/>
    <mergeCell ref="C241:C242"/>
    <mergeCell ref="B242:B243"/>
    <mergeCell ref="C243:C244"/>
    <mergeCell ref="B244:B245"/>
    <mergeCell ref="C245:C246"/>
    <mergeCell ref="B246:B247"/>
    <mergeCell ref="C247:C248"/>
    <mergeCell ref="B248:B249"/>
    <mergeCell ref="C249:C250"/>
    <mergeCell ref="B250:B251"/>
    <mergeCell ref="C251:C252"/>
    <mergeCell ref="B252:B253"/>
    <mergeCell ref="B254:B255"/>
    <mergeCell ref="C255:C256"/>
    <mergeCell ref="B256:B257"/>
    <mergeCell ref="C257:C258"/>
    <mergeCell ref="B258:B259"/>
    <mergeCell ref="C259:C260"/>
    <mergeCell ref="B260:B261"/>
    <mergeCell ref="C261:C262"/>
    <mergeCell ref="B262:B263"/>
    <mergeCell ref="C263:C264"/>
    <mergeCell ref="B264:B265"/>
    <mergeCell ref="C265:C266"/>
    <mergeCell ref="B266:B267"/>
    <mergeCell ref="C267:C268"/>
    <mergeCell ref="B268:B269"/>
    <mergeCell ref="C269:C270"/>
    <mergeCell ref="B270:B271"/>
    <mergeCell ref="C271:C272"/>
    <mergeCell ref="B272:B273"/>
    <mergeCell ref="C273:C274"/>
    <mergeCell ref="B274:B275"/>
    <mergeCell ref="C275:C276"/>
    <mergeCell ref="B276:B277"/>
    <mergeCell ref="L291:L361"/>
    <mergeCell ref="C292:C293"/>
    <mergeCell ref="B293:B294"/>
    <mergeCell ref="C294:C295"/>
    <mergeCell ref="B295:B296"/>
    <mergeCell ref="C296:C297"/>
    <mergeCell ref="B297:B298"/>
    <mergeCell ref="C298:C299"/>
    <mergeCell ref="B299:B300"/>
    <mergeCell ref="C300:C301"/>
    <mergeCell ref="B301:B302"/>
    <mergeCell ref="C302:C303"/>
    <mergeCell ref="B303:B304"/>
    <mergeCell ref="C304:C305"/>
    <mergeCell ref="B305:B306"/>
    <mergeCell ref="C306:C307"/>
    <mergeCell ref="B307:B308"/>
    <mergeCell ref="C308:C309"/>
    <mergeCell ref="B309:B310"/>
    <mergeCell ref="C310:C311"/>
    <mergeCell ref="B311:B312"/>
    <mergeCell ref="C312:C313"/>
    <mergeCell ref="B313:B314"/>
    <mergeCell ref="C314:C315"/>
    <mergeCell ref="L220:L290"/>
    <mergeCell ref="C221:C222"/>
    <mergeCell ref="B222:B223"/>
    <mergeCell ref="C223:C224"/>
    <mergeCell ref="B224:B225"/>
    <mergeCell ref="C225:C226"/>
    <mergeCell ref="B226:B227"/>
    <mergeCell ref="C227:C228"/>
    <mergeCell ref="B228:B229"/>
    <mergeCell ref="C277:C278"/>
    <mergeCell ref="B278:B279"/>
    <mergeCell ref="C279:C280"/>
    <mergeCell ref="B280:B281"/>
    <mergeCell ref="C281:C282"/>
    <mergeCell ref="B282:B283"/>
    <mergeCell ref="C283:C284"/>
    <mergeCell ref="B284:B285"/>
    <mergeCell ref="C285:C286"/>
    <mergeCell ref="B286:B287"/>
    <mergeCell ref="C287:C288"/>
    <mergeCell ref="B288:B289"/>
    <mergeCell ref="C289:C290"/>
    <mergeCell ref="B290:B292"/>
    <mergeCell ref="C253:C254"/>
    <mergeCell ref="B315:B316"/>
    <mergeCell ref="C316:C317"/>
    <mergeCell ref="B317:B318"/>
    <mergeCell ref="C318:C319"/>
    <mergeCell ref="B319:B320"/>
    <mergeCell ref="C320:C321"/>
    <mergeCell ref="B321:B322"/>
    <mergeCell ref="C322:C323"/>
    <mergeCell ref="B323:B324"/>
    <mergeCell ref="C324:C325"/>
    <mergeCell ref="B325:B326"/>
    <mergeCell ref="C326:C327"/>
    <mergeCell ref="B327:B328"/>
    <mergeCell ref="C328:C329"/>
    <mergeCell ref="B329:B330"/>
    <mergeCell ref="C330:C331"/>
    <mergeCell ref="B331:B332"/>
    <mergeCell ref="C332:C333"/>
    <mergeCell ref="B333:B334"/>
    <mergeCell ref="C334:C335"/>
    <mergeCell ref="B335:B336"/>
    <mergeCell ref="C336:C337"/>
    <mergeCell ref="B337:B338"/>
    <mergeCell ref="C338:C339"/>
    <mergeCell ref="B339:B340"/>
    <mergeCell ref="C340:C341"/>
    <mergeCell ref="B341:B342"/>
    <mergeCell ref="C342:C343"/>
    <mergeCell ref="B343:B344"/>
    <mergeCell ref="C344:C345"/>
    <mergeCell ref="B345:B346"/>
    <mergeCell ref="C346:C347"/>
    <mergeCell ref="B347:B348"/>
    <mergeCell ref="C348:C349"/>
    <mergeCell ref="B349:B350"/>
    <mergeCell ref="C350:C351"/>
    <mergeCell ref="B351:B352"/>
    <mergeCell ref="C352:C353"/>
    <mergeCell ref="B353:B354"/>
    <mergeCell ref="C354:C355"/>
    <mergeCell ref="B355:B356"/>
    <mergeCell ref="C356:C357"/>
    <mergeCell ref="B357:B358"/>
    <mergeCell ref="C358:C359"/>
    <mergeCell ref="B359:B360"/>
    <mergeCell ref="C360:C361"/>
    <mergeCell ref="B361:B363"/>
    <mergeCell ref="L362:L432"/>
    <mergeCell ref="C363:C364"/>
    <mergeCell ref="B364:B365"/>
    <mergeCell ref="C365:C366"/>
    <mergeCell ref="B366:B367"/>
    <mergeCell ref="C367:C368"/>
    <mergeCell ref="B368:B369"/>
    <mergeCell ref="C369:C370"/>
    <mergeCell ref="B370:B371"/>
    <mergeCell ref="C371:C372"/>
    <mergeCell ref="B372:B373"/>
    <mergeCell ref="C373:C374"/>
    <mergeCell ref="B374:B375"/>
    <mergeCell ref="C375:C376"/>
    <mergeCell ref="B376:B377"/>
    <mergeCell ref="C377:C378"/>
    <mergeCell ref="B378:B379"/>
    <mergeCell ref="C379:C380"/>
    <mergeCell ref="B380:B381"/>
    <mergeCell ref="C381:C382"/>
    <mergeCell ref="B382:B383"/>
    <mergeCell ref="C383:C384"/>
    <mergeCell ref="B384:B385"/>
    <mergeCell ref="C385:C386"/>
    <mergeCell ref="B386:B387"/>
    <mergeCell ref="C387:C388"/>
    <mergeCell ref="B388:B389"/>
    <mergeCell ref="C389:C390"/>
    <mergeCell ref="B390:B391"/>
    <mergeCell ref="C391:C392"/>
    <mergeCell ref="B392:B393"/>
    <mergeCell ref="C393:C394"/>
    <mergeCell ref="B394:B395"/>
    <mergeCell ref="C395:C396"/>
    <mergeCell ref="B396:B397"/>
    <mergeCell ref="C397:C398"/>
    <mergeCell ref="B398:B399"/>
    <mergeCell ref="C399:C400"/>
    <mergeCell ref="B400:B401"/>
    <mergeCell ref="C401:C402"/>
    <mergeCell ref="B402:B403"/>
    <mergeCell ref="C403:C404"/>
    <mergeCell ref="B404:B405"/>
    <mergeCell ref="C405:C406"/>
    <mergeCell ref="B406:B407"/>
    <mergeCell ref="C407:C408"/>
    <mergeCell ref="B408:B409"/>
    <mergeCell ref="C409:C410"/>
    <mergeCell ref="B410:B411"/>
    <mergeCell ref="C411:C412"/>
    <mergeCell ref="B412:B413"/>
    <mergeCell ref="C413:C414"/>
    <mergeCell ref="B414:B415"/>
    <mergeCell ref="C415:C416"/>
    <mergeCell ref="B416:B417"/>
    <mergeCell ref="C417:C418"/>
    <mergeCell ref="B418:B419"/>
    <mergeCell ref="C419:C420"/>
    <mergeCell ref="B420:B421"/>
    <mergeCell ref="C421:C422"/>
    <mergeCell ref="B422:B423"/>
    <mergeCell ref="C423:C424"/>
    <mergeCell ref="B424:B425"/>
    <mergeCell ref="C425:C426"/>
    <mergeCell ref="B426:B427"/>
    <mergeCell ref="C427:C428"/>
    <mergeCell ref="B428:B429"/>
    <mergeCell ref="C429:C430"/>
    <mergeCell ref="B430:B431"/>
    <mergeCell ref="C431:C432"/>
    <mergeCell ref="B432:B434"/>
    <mergeCell ref="L433:L503"/>
    <mergeCell ref="C434:C435"/>
    <mergeCell ref="B435:B436"/>
    <mergeCell ref="C436:C437"/>
    <mergeCell ref="B437:B438"/>
    <mergeCell ref="C438:C439"/>
    <mergeCell ref="B439:B440"/>
    <mergeCell ref="C440:C441"/>
    <mergeCell ref="B441:B442"/>
    <mergeCell ref="C442:C443"/>
    <mergeCell ref="B443:B444"/>
    <mergeCell ref="C444:C445"/>
    <mergeCell ref="B445:B446"/>
    <mergeCell ref="C446:C447"/>
    <mergeCell ref="B447:B448"/>
    <mergeCell ref="C448:C449"/>
    <mergeCell ref="B449:B450"/>
    <mergeCell ref="C450:C451"/>
    <mergeCell ref="B451:B452"/>
    <mergeCell ref="C452:C453"/>
    <mergeCell ref="B453:B454"/>
    <mergeCell ref="C454:C455"/>
    <mergeCell ref="B455:B456"/>
    <mergeCell ref="C456:C457"/>
    <mergeCell ref="B457:B458"/>
    <mergeCell ref="C458:C459"/>
    <mergeCell ref="B459:B460"/>
    <mergeCell ref="C460:C461"/>
    <mergeCell ref="B461:B462"/>
    <mergeCell ref="C462:C463"/>
    <mergeCell ref="B463:B464"/>
    <mergeCell ref="C464:C465"/>
    <mergeCell ref="B465:B466"/>
    <mergeCell ref="C466:C467"/>
    <mergeCell ref="B467:B468"/>
    <mergeCell ref="C468:C469"/>
    <mergeCell ref="B469:B470"/>
    <mergeCell ref="C470:C471"/>
    <mergeCell ref="B471:B472"/>
    <mergeCell ref="C472:C473"/>
    <mergeCell ref="B473:B474"/>
    <mergeCell ref="C474:C475"/>
    <mergeCell ref="B475:B476"/>
    <mergeCell ref="C476:C477"/>
    <mergeCell ref="B477:B478"/>
    <mergeCell ref="C478:C479"/>
    <mergeCell ref="B479:B480"/>
    <mergeCell ref="C480:C481"/>
    <mergeCell ref="B481:B482"/>
    <mergeCell ref="C482:C483"/>
    <mergeCell ref="B483:B484"/>
    <mergeCell ref="C484:C485"/>
    <mergeCell ref="B485:B486"/>
    <mergeCell ref="C486:C487"/>
    <mergeCell ref="B487:B488"/>
    <mergeCell ref="C488:C489"/>
    <mergeCell ref="B489:B490"/>
    <mergeCell ref="C490:C491"/>
    <mergeCell ref="B491:B492"/>
    <mergeCell ref="C492:C493"/>
    <mergeCell ref="B493:B494"/>
    <mergeCell ref="C494:C495"/>
    <mergeCell ref="B495:B496"/>
    <mergeCell ref="C496:C497"/>
    <mergeCell ref="B497:B498"/>
    <mergeCell ref="C498:C499"/>
    <mergeCell ref="B499:B500"/>
    <mergeCell ref="C500:C501"/>
    <mergeCell ref="B501:B502"/>
    <mergeCell ref="C502:C503"/>
  </mergeCells>
  <conditionalFormatting sqref="D6:K6">
    <cfRule type="expression" dxfId="3" priority="4">
      <formula>SUMPRODUCT(COUNTIFS(D6,"&gt;="&amp;Замар_прибут_6_1-"0:1",D6,"&lt;="&amp;Замар_прибут_6_1+"0:1"))+SUMPRODUCT(COUNTIFS(D6,"&gt;="&amp;Замар_прибут_6_2-"0:1",D6,"&lt;="&amp;Замар_прибут_6_2+"0:1"))+SUMPRODUCT(COUNTIFS(D6,"&gt;="&amp;Замар_прибут_6_3-"0:1",D6,"&lt;="&amp;Замар_прибут_6_3+"0:1"))+SUMPRODUCT(COUNTIFS(D6,"&gt;="&amp;Замар_прибут_6_4-"0:1",D6,"&lt;="&amp;Замар_прибут_6_4+"0:1"))+SUMPRODUCT(COUNTIFS(D6,"&gt;="&amp;Замар_прибут_6_5-"0:1",D6,"&lt;="&amp;Замар_прибут_6_5+"0:1"))+SUMPRODUCT(COUNTIFS(D6,"&gt;="&amp;Замар_прибут_6_6-"0:1",D6,"&lt;="&amp;Замар_прибут_6_6+"0:1"))+SUMPRODUCT(COUNTIFS(D6,"&gt;="&amp;Замар_прибут_6_7-"0:1",D6,"&lt;="&amp;Замар_прибут_6_7+"0:1"))</formula>
    </cfRule>
  </conditionalFormatting>
  <conditionalFormatting sqref="D100:J100 D171:K171 D29:K29 D242:K242 D313:K313 D384:K384 D455:K455">
    <cfRule type="expression" dxfId="2" priority="3">
      <formula>SUMPRODUCT(COUNTIFS(D29,"&gt;="&amp;Соборна_відправка_3_1-"0:1",D29,"&lt;="&amp;Соборна_відправка_3_1+"0:1"))+SUMPRODUCT(COUNTIFS(D29,"&gt;="&amp;Соборна_відправка_3_2-"0:1",D29,"&lt;="&amp;Соборна_відправка_3_2+"0:1"))+SUMPRODUCT(COUNTIFS(D29,"&gt;="&amp;Соборна_відправка_3_3-"0:1",D29,"&lt;="&amp;Соборна_відправка_3_3+"0:1"))+SUMPRODUCT(COUNTIFS(D29,"&gt;="&amp;Соборна_відправка_3_4-"0:1",D29,"&lt;="&amp;Соборна_відправка_3_4+"0:1"))+SUMPRODUCT(COUNTIFS(D29,"&gt;="&amp;Соборна_відправка_3_5-"0:1",D29,"&lt;="&amp;Соборна_відправка_3_5+"0:1"))+SUMPRODUCT(COUNTIFS(D29,"&gt;="&amp;Соборна_відправка_3_6-"0:1",D29,"&lt;="&amp;Соборна_відправка_3_6+"0:1"))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573"/>
  <sheetViews>
    <sheetView tabSelected="1" topLeftCell="D16" zoomScale="70" zoomScaleNormal="70" workbookViewId="0">
      <selection activeCell="P31" sqref="P31"/>
    </sheetView>
  </sheetViews>
  <sheetFormatPr defaultRowHeight="14.4"/>
  <cols>
    <col min="1" max="1" width="43.88671875" customWidth="1"/>
    <col min="15" max="15" width="14.21875" customWidth="1"/>
    <col min="16" max="16" width="13.33203125" customWidth="1"/>
    <col min="17" max="17" width="12" customWidth="1"/>
    <col min="18" max="19" width="12.44140625" customWidth="1"/>
    <col min="20" max="20" width="12.77734375" customWidth="1"/>
    <col min="21" max="21" width="13.33203125" customWidth="1"/>
    <col min="22" max="22" width="13" customWidth="1"/>
    <col min="23" max="23" width="13.109375" customWidth="1"/>
    <col min="24" max="24" width="12.21875" customWidth="1"/>
    <col min="25" max="25" width="13.5546875" customWidth="1"/>
    <col min="26" max="26" width="14.33203125" customWidth="1"/>
    <col min="27" max="27" width="12.6640625" customWidth="1"/>
    <col min="28" max="28" width="11.5546875" customWidth="1"/>
    <col min="29" max="29" width="11.109375" customWidth="1"/>
    <col min="31" max="31" width="12.77734375" customWidth="1"/>
    <col min="32" max="32" width="12.88671875" customWidth="1"/>
    <col min="33" max="33" width="14.5546875" customWidth="1"/>
    <col min="35" max="35" width="14.88671875" customWidth="1"/>
    <col min="36" max="36" width="13.21875" customWidth="1"/>
    <col min="37" max="37" width="12.109375" customWidth="1"/>
    <col min="38" max="38" width="10.44140625" customWidth="1"/>
    <col min="42" max="42" width="13.5546875" customWidth="1"/>
    <col min="43" max="43" width="13.6640625" customWidth="1"/>
    <col min="45" max="45" width="13.6640625" customWidth="1"/>
    <col min="46" max="46" width="14.33203125" customWidth="1"/>
    <col min="47" max="47" width="12.33203125" customWidth="1"/>
    <col min="48" max="48" width="10.6640625" customWidth="1"/>
    <col min="52" max="52" width="13.109375" customWidth="1"/>
    <col min="53" max="53" width="13.77734375" customWidth="1"/>
    <col min="55" max="55" width="14.109375" customWidth="1"/>
    <col min="56" max="56" width="13.109375" customWidth="1"/>
    <col min="57" max="57" width="13" customWidth="1"/>
    <col min="62" max="62" width="13.5546875" customWidth="1"/>
    <col min="63" max="63" width="13.21875" customWidth="1"/>
  </cols>
  <sheetData>
    <row r="1" spans="1:63" ht="18">
      <c r="A1" s="1" t="s">
        <v>75</v>
      </c>
      <c r="B1" s="1" t="s">
        <v>1</v>
      </c>
      <c r="C1" s="2"/>
      <c r="D1" s="2"/>
      <c r="E1" s="161">
        <v>44434</v>
      </c>
      <c r="F1" s="161"/>
      <c r="G1" s="3"/>
      <c r="H1" s="3"/>
      <c r="I1" s="72"/>
      <c r="J1" s="6"/>
      <c r="K1" s="6"/>
    </row>
    <row r="2" spans="1:63" ht="18">
      <c r="A2" s="1"/>
      <c r="B2" s="1"/>
      <c r="C2" s="2"/>
      <c r="D2" s="7">
        <v>3.4722222222222199E-3</v>
      </c>
      <c r="E2" s="7">
        <v>3.4722222222222199E-3</v>
      </c>
      <c r="F2" s="7">
        <v>1.0416666666666666E-2</v>
      </c>
      <c r="G2" s="7">
        <v>1.0416666666666666E-2</v>
      </c>
      <c r="H2" s="7">
        <v>1.0416666666666666E-2</v>
      </c>
      <c r="I2" s="72"/>
      <c r="J2" s="6"/>
      <c r="K2" s="6"/>
    </row>
    <row r="3" spans="1:63" ht="18">
      <c r="A3" s="8"/>
      <c r="B3" s="9">
        <v>0.30277777777777798</v>
      </c>
      <c r="C3" s="1"/>
      <c r="D3" s="7"/>
      <c r="E3" s="10">
        <v>1.8055555555555557E-2</v>
      </c>
      <c r="F3" s="10">
        <v>1.8055555555555557E-2</v>
      </c>
      <c r="G3" s="10">
        <v>1.8055555555555557E-2</v>
      </c>
      <c r="H3" s="10">
        <v>1.8055555555555557E-2</v>
      </c>
      <c r="I3" s="74"/>
      <c r="J3" s="6"/>
      <c r="K3" s="6"/>
    </row>
    <row r="4" spans="1:63" ht="73.8" customHeight="1">
      <c r="A4" s="12" t="s">
        <v>2</v>
      </c>
      <c r="B4" s="13">
        <v>0.27430555555555552</v>
      </c>
      <c r="C4" s="14"/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72"/>
      <c r="J4" s="6"/>
      <c r="K4" s="6"/>
    </row>
    <row r="5" spans="1:63" ht="23.4">
      <c r="A5" s="16" t="s">
        <v>11</v>
      </c>
      <c r="B5" s="17">
        <v>3.472222222222222E-3</v>
      </c>
      <c r="C5" s="18"/>
      <c r="D5" s="19">
        <f>D59-D2</f>
        <v>0.33124999999999977</v>
      </c>
      <c r="E5" s="19">
        <f>E8-E2</f>
        <v>0.29097222222222219</v>
      </c>
      <c r="F5" s="19">
        <f>F44-F2</f>
        <v>0.34652777777777755</v>
      </c>
      <c r="G5" s="19">
        <f>G27-G2</f>
        <v>0.34791666666666649</v>
      </c>
      <c r="H5" s="19">
        <f>H8-H2</f>
        <v>0.33819444444444435</v>
      </c>
      <c r="I5" s="6"/>
      <c r="J5" s="75"/>
      <c r="K5" s="6"/>
    </row>
    <row r="6" spans="1:63" ht="18">
      <c r="A6" s="21" t="s">
        <v>12</v>
      </c>
      <c r="B6" s="150">
        <v>2.0833333333333333E-3</v>
      </c>
      <c r="C6" s="123"/>
      <c r="D6" s="76">
        <f>B4+D3</f>
        <v>0.27430555555555552</v>
      </c>
      <c r="E6" s="77">
        <f t="shared" ref="E6:H6" si="0">D6+E3</f>
        <v>0.29236111111111107</v>
      </c>
      <c r="F6" s="77">
        <f t="shared" si="0"/>
        <v>0.31041666666666662</v>
      </c>
      <c r="G6" s="77">
        <f t="shared" si="0"/>
        <v>0.32847222222222217</v>
      </c>
      <c r="H6" s="77">
        <f t="shared" si="0"/>
        <v>0.34652777777777771</v>
      </c>
      <c r="I6" s="78"/>
      <c r="J6" s="6"/>
      <c r="K6" s="79"/>
    </row>
    <row r="7" spans="1:63" ht="18">
      <c r="A7" s="26">
        <f>SUM(B6:B76,C8:C77)</f>
        <v>8.5416666666666641E-2</v>
      </c>
      <c r="B7" s="155"/>
      <c r="C7" s="123"/>
      <c r="D7" s="27">
        <v>1</v>
      </c>
      <c r="E7" s="27">
        <v>2</v>
      </c>
      <c r="F7" s="27">
        <v>3</v>
      </c>
      <c r="G7" s="27">
        <v>4</v>
      </c>
      <c r="H7" s="27">
        <v>5</v>
      </c>
      <c r="I7" s="162" t="s">
        <v>13</v>
      </c>
      <c r="J7" s="79">
        <v>6.9444444444444404E-4</v>
      </c>
      <c r="K7" s="80">
        <v>1</v>
      </c>
      <c r="O7" s="101" t="s">
        <v>78</v>
      </c>
      <c r="P7" s="101" t="s">
        <v>79</v>
      </c>
      <c r="V7" s="98"/>
      <c r="W7" s="98"/>
      <c r="X7" s="98"/>
      <c r="Y7" s="101" t="s">
        <v>78</v>
      </c>
      <c r="Z7" s="101" t="s">
        <v>80</v>
      </c>
      <c r="AF7" s="98"/>
      <c r="AG7" s="98"/>
      <c r="AI7" s="101" t="s">
        <v>78</v>
      </c>
      <c r="AJ7" s="101" t="s">
        <v>81</v>
      </c>
      <c r="AP7" s="98"/>
      <c r="AQ7" s="98"/>
      <c r="AS7" s="101" t="s">
        <v>78</v>
      </c>
      <c r="AT7" s="101" t="s">
        <v>82</v>
      </c>
      <c r="AZ7" s="98"/>
      <c r="BA7" s="98"/>
      <c r="BC7" s="101" t="s">
        <v>78</v>
      </c>
      <c r="BD7" s="101" t="s">
        <v>83</v>
      </c>
      <c r="BJ7" s="98"/>
      <c r="BK7" s="98"/>
    </row>
    <row r="8" spans="1:63" ht="18">
      <c r="A8" s="21" t="s">
        <v>12</v>
      </c>
      <c r="B8" s="151"/>
      <c r="C8" s="150">
        <v>1.38888888888889E-3</v>
      </c>
      <c r="D8" s="30">
        <f>D6+B6</f>
        <v>0.27638888888888885</v>
      </c>
      <c r="E8" s="32">
        <f>E6+B6</f>
        <v>0.2944444444444444</v>
      </c>
      <c r="F8" s="31">
        <f>F6+B6</f>
        <v>0.31249999999999994</v>
      </c>
      <c r="G8" s="30">
        <f>G6+B6</f>
        <v>0.33055555555555549</v>
      </c>
      <c r="H8" s="31">
        <f>H6+B6</f>
        <v>0.34861111111111104</v>
      </c>
      <c r="I8" s="162"/>
      <c r="J8" s="79">
        <v>1.38888888888889E-3</v>
      </c>
      <c r="K8" s="80">
        <v>1.15740740740741E-4</v>
      </c>
      <c r="O8" s="100" t="s">
        <v>12</v>
      </c>
      <c r="P8" s="100" t="s">
        <v>24</v>
      </c>
      <c r="Q8" s="21" t="s">
        <v>30</v>
      </c>
      <c r="R8" s="100" t="s">
        <v>76</v>
      </c>
      <c r="S8" s="100" t="s">
        <v>48</v>
      </c>
      <c r="T8" s="100" t="s">
        <v>48</v>
      </c>
      <c r="U8" s="100" t="s">
        <v>77</v>
      </c>
      <c r="V8" s="100" t="s">
        <v>24</v>
      </c>
      <c r="W8" s="100" t="s">
        <v>12</v>
      </c>
      <c r="X8" s="99"/>
      <c r="Y8" s="100" t="s">
        <v>12</v>
      </c>
      <c r="Z8" s="100" t="s">
        <v>24</v>
      </c>
      <c r="AA8" s="21" t="s">
        <v>30</v>
      </c>
      <c r="AB8" s="100" t="s">
        <v>76</v>
      </c>
      <c r="AC8" s="100" t="s">
        <v>48</v>
      </c>
      <c r="AD8" s="100" t="s">
        <v>48</v>
      </c>
      <c r="AE8" s="100" t="s">
        <v>77</v>
      </c>
      <c r="AF8" s="100" t="s">
        <v>24</v>
      </c>
      <c r="AG8" s="100" t="s">
        <v>12</v>
      </c>
      <c r="AI8" s="100" t="s">
        <v>12</v>
      </c>
      <c r="AJ8" s="100" t="s">
        <v>24</v>
      </c>
      <c r="AK8" s="21" t="s">
        <v>30</v>
      </c>
      <c r="AL8" s="100" t="s">
        <v>76</v>
      </c>
      <c r="AM8" s="100" t="s">
        <v>48</v>
      </c>
      <c r="AN8" s="100" t="s">
        <v>48</v>
      </c>
      <c r="AO8" s="100" t="s">
        <v>77</v>
      </c>
      <c r="AP8" s="100" t="s">
        <v>24</v>
      </c>
      <c r="AQ8" s="100" t="s">
        <v>12</v>
      </c>
      <c r="AS8" s="100" t="s">
        <v>12</v>
      </c>
      <c r="AT8" s="100" t="s">
        <v>24</v>
      </c>
      <c r="AU8" s="21" t="s">
        <v>30</v>
      </c>
      <c r="AV8" s="100" t="s">
        <v>76</v>
      </c>
      <c r="AW8" s="100" t="s">
        <v>48</v>
      </c>
      <c r="AX8" s="100" t="s">
        <v>48</v>
      </c>
      <c r="AY8" s="100" t="s">
        <v>77</v>
      </c>
      <c r="AZ8" s="100" t="s">
        <v>24</v>
      </c>
      <c r="BA8" s="100" t="s">
        <v>12</v>
      </c>
      <c r="BC8" s="100" t="s">
        <v>12</v>
      </c>
      <c r="BD8" s="100" t="s">
        <v>24</v>
      </c>
      <c r="BE8" s="21" t="s">
        <v>30</v>
      </c>
      <c r="BF8" s="100" t="s">
        <v>76</v>
      </c>
      <c r="BG8" s="100" t="s">
        <v>48</v>
      </c>
      <c r="BH8" s="100" t="s">
        <v>48</v>
      </c>
      <c r="BI8" s="100" t="s">
        <v>77</v>
      </c>
      <c r="BJ8" s="100" t="s">
        <v>24</v>
      </c>
      <c r="BK8" s="100" t="s">
        <v>12</v>
      </c>
    </row>
    <row r="9" spans="1:63" ht="18">
      <c r="A9" s="33" t="s">
        <v>14</v>
      </c>
      <c r="B9" s="148">
        <v>1.38888888888889E-3</v>
      </c>
      <c r="C9" s="151"/>
      <c r="D9" s="35">
        <f>D8+C8</f>
        <v>0.27777777777777773</v>
      </c>
      <c r="E9" s="36">
        <f>E8+C8</f>
        <v>0.29583333333333328</v>
      </c>
      <c r="F9" s="35">
        <f>F8+C8</f>
        <v>0.31388888888888883</v>
      </c>
      <c r="G9" s="34">
        <f>G8+C8</f>
        <v>0.33194444444444438</v>
      </c>
      <c r="H9" s="35">
        <f>H8+C8</f>
        <v>0.34999999999999992</v>
      </c>
      <c r="I9" s="162"/>
      <c r="J9" s="79">
        <v>2.0833333333333298E-3</v>
      </c>
      <c r="K9" s="80">
        <v>2.3148148148148201E-4</v>
      </c>
      <c r="O9" s="104">
        <f>D8</f>
        <v>0.27638888888888885</v>
      </c>
      <c r="P9" s="104">
        <f>D19</f>
        <v>0.29236111111111102</v>
      </c>
      <c r="Q9" s="104">
        <f>D25</f>
        <v>0.30138888888888876</v>
      </c>
      <c r="R9" s="104">
        <f>D36</f>
        <v>0.31180555555555539</v>
      </c>
      <c r="S9" s="104">
        <f>D43</f>
        <v>0.31736111111111093</v>
      </c>
      <c r="T9" s="102">
        <f>D44</f>
        <v>0.32083333333333314</v>
      </c>
      <c r="U9" s="102">
        <f>D61</f>
        <v>0.33749999999999974</v>
      </c>
      <c r="V9" s="102">
        <f>D67</f>
        <v>0.34652777777777749</v>
      </c>
      <c r="W9" s="102">
        <f>D77</f>
        <v>0.35972222222222189</v>
      </c>
      <c r="X9" s="98"/>
      <c r="Y9" s="102">
        <f>E8</f>
        <v>0.2944444444444444</v>
      </c>
      <c r="Z9" s="102">
        <f>E19</f>
        <v>0.31041666666666656</v>
      </c>
      <c r="AA9" s="102">
        <f>E25</f>
        <v>0.31944444444444431</v>
      </c>
      <c r="AB9" s="102">
        <f>E36</f>
        <v>0.32986111111111094</v>
      </c>
      <c r="AC9" s="102">
        <f>E43</f>
        <v>0.33541666666666647</v>
      </c>
      <c r="AD9" s="102">
        <f>E44</f>
        <v>0.33888888888888868</v>
      </c>
      <c r="AE9" s="102">
        <f>E61</f>
        <v>0.35555555555555529</v>
      </c>
      <c r="AF9" s="102">
        <f>E67</f>
        <v>0.36458333333333304</v>
      </c>
      <c r="AG9" s="102">
        <f>E77</f>
        <v>0.37777777777777743</v>
      </c>
      <c r="AI9" s="104">
        <f>F8</f>
        <v>0.31249999999999994</v>
      </c>
      <c r="AJ9" s="104">
        <f>F19</f>
        <v>0.32847222222222211</v>
      </c>
      <c r="AK9" s="104">
        <f>F25</f>
        <v>0.33749999999999986</v>
      </c>
      <c r="AL9" s="104">
        <f>F36</f>
        <v>0.34791666666666649</v>
      </c>
      <c r="AM9" s="104">
        <f>F43</f>
        <v>0.35347222222222202</v>
      </c>
      <c r="AN9" s="104">
        <f>F44</f>
        <v>0.35694444444444423</v>
      </c>
      <c r="AO9" s="102">
        <f>F61</f>
        <v>0.37361111111111084</v>
      </c>
      <c r="AP9" s="102">
        <f>F67</f>
        <v>0.38263888888888858</v>
      </c>
      <c r="AQ9" s="102">
        <f>F77</f>
        <v>0.39583333333333298</v>
      </c>
      <c r="AS9" s="102">
        <f>G8</f>
        <v>0.33055555555555549</v>
      </c>
      <c r="AT9" s="102">
        <f>G19</f>
        <v>0.34652777777777766</v>
      </c>
      <c r="AU9" s="102">
        <f>G25</f>
        <v>0.3555555555555554</v>
      </c>
      <c r="AV9" s="102">
        <f>G36</f>
        <v>0.36597222222222203</v>
      </c>
      <c r="AW9" s="102">
        <f>G43</f>
        <v>0.37152777777777757</v>
      </c>
      <c r="AX9" s="102">
        <f>G44</f>
        <v>0.37499999999999978</v>
      </c>
      <c r="AY9" s="102">
        <f>G61</f>
        <v>0.39166666666666639</v>
      </c>
      <c r="AZ9" s="102">
        <f>G67</f>
        <v>0.40069444444444413</v>
      </c>
      <c r="BA9" s="102">
        <f>G77</f>
        <v>0.41388888888888853</v>
      </c>
      <c r="BC9" s="104">
        <f>H8</f>
        <v>0.34861111111111104</v>
      </c>
      <c r="BD9" s="104">
        <f>H19</f>
        <v>0.3645833333333332</v>
      </c>
      <c r="BE9" s="105">
        <f>H25</f>
        <v>0.37361111111111095</v>
      </c>
      <c r="BF9" s="105">
        <f>H36</f>
        <v>0.38402777777777758</v>
      </c>
      <c r="BG9" s="105">
        <f>H43</f>
        <v>0.38958333333333311</v>
      </c>
      <c r="BH9" s="102">
        <f>H44</f>
        <v>0.39305555555555532</v>
      </c>
      <c r="BI9" s="102">
        <f>H61</f>
        <v>0.40972222222222193</v>
      </c>
      <c r="BJ9" s="102">
        <f>H67</f>
        <v>0.41874999999999968</v>
      </c>
      <c r="BK9" s="102">
        <f>H77</f>
        <v>0.43194444444444408</v>
      </c>
    </row>
    <row r="10" spans="1:63" ht="18">
      <c r="A10" s="33" t="s">
        <v>15</v>
      </c>
      <c r="B10" s="149"/>
      <c r="C10" s="150">
        <v>1.38888888888889E-3</v>
      </c>
      <c r="D10" s="35">
        <f>D9+B9</f>
        <v>0.27916666666666662</v>
      </c>
      <c r="E10" s="36">
        <f>E9+B9</f>
        <v>0.29722222222222217</v>
      </c>
      <c r="F10" s="35">
        <f>F9+B9</f>
        <v>0.31527777777777771</v>
      </c>
      <c r="G10" s="34">
        <f>G9+B9</f>
        <v>0.33333333333333326</v>
      </c>
      <c r="H10" s="35">
        <f>H9+B9</f>
        <v>0.35138888888888881</v>
      </c>
      <c r="I10" s="162"/>
      <c r="J10" s="79">
        <v>2.7777777777777801E-3</v>
      </c>
      <c r="K10" s="80">
        <v>3.4722222222222299E-4</v>
      </c>
      <c r="O10" s="102">
        <f>D79</f>
        <v>0.36527777777777742</v>
      </c>
      <c r="P10" s="102">
        <f>D90</f>
        <v>0.38124999999999959</v>
      </c>
      <c r="Q10" s="102">
        <f>D96</f>
        <v>0.39027777777777733</v>
      </c>
      <c r="R10" s="106">
        <f>D107</f>
        <v>0.40069444444444396</v>
      </c>
      <c r="S10" s="106">
        <f>D114</f>
        <v>0.4062499999999995</v>
      </c>
      <c r="T10" s="106">
        <f>D115</f>
        <v>0.40902777777777727</v>
      </c>
      <c r="U10" s="106">
        <f>D132</f>
        <v>0.42569444444444388</v>
      </c>
      <c r="V10" s="106">
        <f>D138</f>
        <v>0.43472222222222162</v>
      </c>
      <c r="W10" s="106">
        <f>D148</f>
        <v>0.44791666666666602</v>
      </c>
      <c r="X10" s="144"/>
      <c r="Y10" s="106">
        <f>E79</f>
        <v>0.38333333333333297</v>
      </c>
      <c r="Z10" s="106">
        <f>E90</f>
        <v>0.39930555555555514</v>
      </c>
      <c r="AA10" s="106">
        <f>E96</f>
        <v>0.40833333333333288</v>
      </c>
      <c r="AB10" s="106">
        <f>E107</f>
        <v>0.41874999999999951</v>
      </c>
      <c r="AC10" s="106">
        <f>E114</f>
        <v>0.42430555555555505</v>
      </c>
      <c r="AD10" s="106">
        <f>E115</f>
        <v>0.42708333333333282</v>
      </c>
      <c r="AE10" s="106">
        <f>E132</f>
        <v>0.44374999999999942</v>
      </c>
      <c r="AF10" s="106">
        <f>E138</f>
        <v>0.45277777777777717</v>
      </c>
      <c r="AG10" s="103">
        <f>E148</f>
        <v>0.46597222222222157</v>
      </c>
      <c r="AH10" s="145"/>
      <c r="AI10" s="106">
        <f>F79</f>
        <v>0.40138888888888852</v>
      </c>
      <c r="AJ10" s="106">
        <f>F90</f>
        <v>0.41736111111111068</v>
      </c>
      <c r="AK10" s="106">
        <f>F96</f>
        <v>0.42638888888888843</v>
      </c>
      <c r="AL10" s="106">
        <f>F107</f>
        <v>0.43680555555555506</v>
      </c>
      <c r="AM10" s="106">
        <f>F114</f>
        <v>0.44236111111111059</v>
      </c>
      <c r="AN10" s="106">
        <f>F115</f>
        <v>0.44513888888888836</v>
      </c>
      <c r="AO10" s="106">
        <f>F132</f>
        <v>0.46180555555555497</v>
      </c>
      <c r="AP10" s="106">
        <f>F138</f>
        <v>0.47083333333333272</v>
      </c>
      <c r="AQ10" s="106">
        <f>F148</f>
        <v>0.48402777777777711</v>
      </c>
      <c r="AR10" s="145"/>
      <c r="AS10" s="106">
        <f>G79</f>
        <v>0.41944444444444406</v>
      </c>
      <c r="AT10" s="106">
        <f>G90</f>
        <v>0.43541666666666623</v>
      </c>
      <c r="AU10" s="106">
        <f>G96</f>
        <v>0.44444444444444398</v>
      </c>
      <c r="AV10" s="106">
        <f>G107</f>
        <v>0.45486111111111061</v>
      </c>
      <c r="AW10" s="106">
        <f>G114</f>
        <v>0.46041666666666614</v>
      </c>
      <c r="AX10" s="106">
        <f>G115</f>
        <v>0.46319444444444391</v>
      </c>
      <c r="AY10" s="106">
        <f>G132</f>
        <v>0.47986111111111052</v>
      </c>
      <c r="AZ10" s="106">
        <f>G138</f>
        <v>0.48888888888888826</v>
      </c>
      <c r="BA10" s="103">
        <f>G148</f>
        <v>0.50208333333333266</v>
      </c>
      <c r="BB10" s="145"/>
      <c r="BC10" s="106">
        <f>H79</f>
        <v>0.43749999999999961</v>
      </c>
      <c r="BD10" s="106">
        <f>H90</f>
        <v>0.45347222222222178</v>
      </c>
      <c r="BE10" s="106">
        <f>H96</f>
        <v>0.46249999999999952</v>
      </c>
      <c r="BF10" s="106">
        <f>H107</f>
        <v>0.47291666666666615</v>
      </c>
      <c r="BG10" s="106">
        <f>H114</f>
        <v>0.47847222222222169</v>
      </c>
      <c r="BH10" s="106">
        <f>H115</f>
        <v>0.48124999999999946</v>
      </c>
      <c r="BI10" s="106">
        <f>H132</f>
        <v>0.49791666666666606</v>
      </c>
      <c r="BJ10" s="106">
        <f>H138</f>
        <v>0.50694444444444386</v>
      </c>
      <c r="BK10" s="106">
        <f>H148</f>
        <v>0.52013888888888826</v>
      </c>
    </row>
    <row r="11" spans="1:63" ht="18">
      <c r="A11" s="33" t="s">
        <v>16</v>
      </c>
      <c r="B11" s="148">
        <v>1.38888888888889E-3</v>
      </c>
      <c r="C11" s="151"/>
      <c r="D11" s="35">
        <f>D10+C10</f>
        <v>0.2805555555555555</v>
      </c>
      <c r="E11" s="36">
        <f>E10+C10</f>
        <v>0.29861111111111105</v>
      </c>
      <c r="F11" s="35">
        <f>F10+C10</f>
        <v>0.3166666666666666</v>
      </c>
      <c r="G11" s="34">
        <f>G10+C10</f>
        <v>0.33472222222222214</v>
      </c>
      <c r="H11" s="35">
        <f>H10+C10</f>
        <v>0.35277777777777769</v>
      </c>
      <c r="I11" s="162"/>
      <c r="J11" s="79">
        <v>3.4722222222222199E-3</v>
      </c>
      <c r="K11" s="80">
        <v>4.6296296296296401E-4</v>
      </c>
      <c r="O11" s="102">
        <f>D150</f>
        <v>0.45486111111111044</v>
      </c>
      <c r="P11" s="102">
        <f>D161</f>
        <v>0.4708333333333326</v>
      </c>
      <c r="Q11" s="102">
        <f>D167</f>
        <v>0.47986111111111035</v>
      </c>
      <c r="R11" s="106">
        <f>D178</f>
        <v>0.49027777777777698</v>
      </c>
      <c r="S11" s="106">
        <f>D185</f>
        <v>0.49583333333333252</v>
      </c>
      <c r="T11" s="106">
        <f>D186</f>
        <v>0.50208333333333255</v>
      </c>
      <c r="U11" s="106">
        <f>D203</f>
        <v>0.51874999999999916</v>
      </c>
      <c r="V11" s="106">
        <f>D209</f>
        <v>0.5277777777777769</v>
      </c>
      <c r="W11" s="103">
        <f>D219</f>
        <v>0.5409722222222213</v>
      </c>
      <c r="X11" s="144"/>
      <c r="Y11" s="103">
        <f>E150</f>
        <v>0.50416666666666599</v>
      </c>
      <c r="Z11" s="106">
        <f>E161</f>
        <v>0.52013888888888815</v>
      </c>
      <c r="AA11" s="106">
        <f>E167</f>
        <v>0.5291666666666659</v>
      </c>
      <c r="AB11" s="106">
        <f>E178</f>
        <v>0.53958333333333253</v>
      </c>
      <c r="AC11" s="106">
        <f>E185</f>
        <v>0.54513888888888806</v>
      </c>
      <c r="AD11" s="106">
        <f>E186</f>
        <v>0.55138888888888804</v>
      </c>
      <c r="AE11" s="106">
        <f>E203</f>
        <v>0.56805555555555465</v>
      </c>
      <c r="AF11" s="106">
        <f>E209</f>
        <v>0.57708333333333239</v>
      </c>
      <c r="AG11" s="106">
        <f>E219</f>
        <v>0.59027777777777679</v>
      </c>
      <c r="AH11" s="145"/>
      <c r="AI11" s="106">
        <f>F150</f>
        <v>0.49097222222222153</v>
      </c>
      <c r="AJ11" s="106">
        <f>F161</f>
        <v>0.50694444444444375</v>
      </c>
      <c r="AK11" s="106">
        <f>F167</f>
        <v>0.5159722222222215</v>
      </c>
      <c r="AL11" s="106">
        <f>F178</f>
        <v>0.52638888888888813</v>
      </c>
      <c r="AM11" s="106">
        <f>F185</f>
        <v>0.53194444444444366</v>
      </c>
      <c r="AN11" s="106">
        <f>F186</f>
        <v>0.53819444444444364</v>
      </c>
      <c r="AO11" s="106">
        <f>F203</f>
        <v>0.55486111111111025</v>
      </c>
      <c r="AP11" s="106">
        <f>F209</f>
        <v>0.563888888888888</v>
      </c>
      <c r="AQ11" s="103">
        <f>F219</f>
        <v>0.57708333333333239</v>
      </c>
      <c r="AR11" s="145"/>
      <c r="AS11" s="103">
        <f>G150</f>
        <v>0.54027777777777708</v>
      </c>
      <c r="AT11" s="106">
        <f>G161</f>
        <v>0.55624999999999925</v>
      </c>
      <c r="AU11" s="106">
        <f>G167</f>
        <v>0.56527777777777699</v>
      </c>
      <c r="AV11" s="106">
        <f>G178</f>
        <v>0.57569444444444362</v>
      </c>
      <c r="AW11" s="106">
        <f>G185</f>
        <v>0.58124999999999916</v>
      </c>
      <c r="AX11" s="106">
        <f>G186</f>
        <v>0.58749999999999913</v>
      </c>
      <c r="AY11" s="106">
        <f>G203</f>
        <v>0.60416666666666574</v>
      </c>
      <c r="AZ11" s="106">
        <f>G209</f>
        <v>0.61319444444444349</v>
      </c>
      <c r="BA11" s="106">
        <f>G219</f>
        <v>0.62638888888888788</v>
      </c>
      <c r="BB11" s="145"/>
      <c r="BC11" s="106">
        <f>H150</f>
        <v>0.52708333333333268</v>
      </c>
      <c r="BD11" s="106">
        <f>H161</f>
        <v>0.54305555555555485</v>
      </c>
      <c r="BE11" s="106">
        <f>H167</f>
        <v>0.55208333333333259</v>
      </c>
      <c r="BF11" s="106">
        <f>H178</f>
        <v>0.56249999999999922</v>
      </c>
      <c r="BG11" s="106">
        <f>H185</f>
        <v>0.56805555555555476</v>
      </c>
      <c r="BH11" s="106">
        <f>H186</f>
        <v>0.57430555555555474</v>
      </c>
      <c r="BI11" s="106">
        <f>H203</f>
        <v>0.59097222222222134</v>
      </c>
      <c r="BJ11" s="106">
        <f>H209</f>
        <v>0.59999999999999909</v>
      </c>
      <c r="BK11" s="103">
        <f>H219</f>
        <v>0.61319444444444349</v>
      </c>
    </row>
    <row r="12" spans="1:63" ht="18">
      <c r="A12" s="33" t="s">
        <v>17</v>
      </c>
      <c r="B12" s="149"/>
      <c r="C12" s="150">
        <v>1.38888888888889E-3</v>
      </c>
      <c r="D12" s="35">
        <f>D11+B11</f>
        <v>0.28194444444444439</v>
      </c>
      <c r="E12" s="36">
        <f>E11+B11</f>
        <v>0.29999999999999993</v>
      </c>
      <c r="F12" s="35">
        <f>F11+B11</f>
        <v>0.31805555555555548</v>
      </c>
      <c r="G12" s="34">
        <f>G11+B11</f>
        <v>0.33611111111111103</v>
      </c>
      <c r="H12" s="35">
        <f>H11+B11</f>
        <v>0.35416666666666657</v>
      </c>
      <c r="I12" s="162"/>
      <c r="J12" s="79">
        <v>4.1666666666666701E-3</v>
      </c>
      <c r="K12" s="80">
        <v>5.78703703703704E-4</v>
      </c>
      <c r="O12" s="103">
        <f>D221</f>
        <v>0.57916666666666572</v>
      </c>
      <c r="P12" s="102">
        <f>D232</f>
        <v>0.59513888888888788</v>
      </c>
      <c r="Q12" s="102">
        <f>D238</f>
        <v>0.60416666666666563</v>
      </c>
      <c r="R12" s="106">
        <f>D249</f>
        <v>0.61458333333333226</v>
      </c>
      <c r="S12" s="106">
        <f>D256</f>
        <v>0.6201388888888878</v>
      </c>
      <c r="T12" s="106">
        <f>D257</f>
        <v>0.62361111111111001</v>
      </c>
      <c r="U12" s="106">
        <f>D274</f>
        <v>0.64027777777777661</v>
      </c>
      <c r="V12" s="106">
        <f>D280</f>
        <v>0.64930555555555436</v>
      </c>
      <c r="W12" s="106">
        <f>D290</f>
        <v>0.66249999999999876</v>
      </c>
      <c r="X12" s="144"/>
      <c r="Y12" s="106">
        <f>E221</f>
        <v>0.59722222222222121</v>
      </c>
      <c r="Z12" s="106">
        <f>E232</f>
        <v>0.61319444444444338</v>
      </c>
      <c r="AA12" s="106">
        <f>E238</f>
        <v>0.62222222222222112</v>
      </c>
      <c r="AB12" s="106">
        <f>E249</f>
        <v>0.63263888888888775</v>
      </c>
      <c r="AC12" s="106">
        <f>E256</f>
        <v>0.63819444444444329</v>
      </c>
      <c r="AD12" s="106">
        <f>E257</f>
        <v>0.6416666666666655</v>
      </c>
      <c r="AE12" s="106">
        <f>E274</f>
        <v>0.6583333333333321</v>
      </c>
      <c r="AF12" s="106">
        <f>E280</f>
        <v>0.66736111111110985</v>
      </c>
      <c r="AG12" s="106">
        <f>E290</f>
        <v>0.68055555555555425</v>
      </c>
      <c r="AH12" s="145"/>
      <c r="AI12" s="103">
        <f>F221</f>
        <v>0.61527777777777681</v>
      </c>
      <c r="AJ12" s="106">
        <f>F232</f>
        <v>0.63124999999999898</v>
      </c>
      <c r="AK12" s="106">
        <f>F238</f>
        <v>0.64027777777777672</v>
      </c>
      <c r="AL12" s="106">
        <f>F249</f>
        <v>0.65069444444444335</v>
      </c>
      <c r="AM12" s="106">
        <f>F256</f>
        <v>0.65624999999999889</v>
      </c>
      <c r="AN12" s="106">
        <f>F257</f>
        <v>0.6597222222222211</v>
      </c>
      <c r="AO12" s="106">
        <f>F274</f>
        <v>0.67638888888888771</v>
      </c>
      <c r="AP12" s="106">
        <f>F280</f>
        <v>0.68541666666666545</v>
      </c>
      <c r="AQ12" s="106">
        <f>F290</f>
        <v>0.69861111111110985</v>
      </c>
      <c r="AR12" s="145"/>
      <c r="AS12" s="106">
        <f>G221</f>
        <v>0.6333333333333323</v>
      </c>
      <c r="AT12" s="106">
        <f>G232</f>
        <v>0.64930555555555447</v>
      </c>
      <c r="AU12" s="106">
        <f>G238</f>
        <v>0.65833333333333222</v>
      </c>
      <c r="AV12" s="106">
        <f>G249</f>
        <v>0.66874999999999885</v>
      </c>
      <c r="AW12" s="106">
        <f>G256</f>
        <v>0.67430555555555438</v>
      </c>
      <c r="AX12" s="106">
        <f>G257</f>
        <v>0.67777777777777659</v>
      </c>
      <c r="AY12" s="106">
        <f>G274</f>
        <v>0.6944444444444432</v>
      </c>
      <c r="AZ12" s="106">
        <f>G280</f>
        <v>0.70347222222222094</v>
      </c>
      <c r="BA12" s="106">
        <f>G290</f>
        <v>0.71666666666666534</v>
      </c>
      <c r="BB12" s="145"/>
      <c r="BC12" s="103">
        <f>H221</f>
        <v>0.65138888888888791</v>
      </c>
      <c r="BD12" s="106">
        <f>H232</f>
        <v>0.66736111111111007</v>
      </c>
      <c r="BE12" s="106">
        <f>H238</f>
        <v>0.67638888888888782</v>
      </c>
      <c r="BF12" s="106">
        <f>H249</f>
        <v>0.68680555555555445</v>
      </c>
      <c r="BG12" s="106">
        <f>H256</f>
        <v>0.69236111111110998</v>
      </c>
      <c r="BH12" s="106">
        <f>H257</f>
        <v>0.69583333333333219</v>
      </c>
      <c r="BI12" s="106">
        <f>H274</f>
        <v>0.7124999999999988</v>
      </c>
      <c r="BJ12" s="106">
        <f>H280</f>
        <v>0.72152777777777655</v>
      </c>
      <c r="BK12" s="106">
        <f>H290</f>
        <v>0.73472222222222094</v>
      </c>
    </row>
    <row r="13" spans="1:63" ht="18">
      <c r="A13" s="33" t="s">
        <v>18</v>
      </c>
      <c r="B13" s="148">
        <v>1.38888888888889E-3</v>
      </c>
      <c r="C13" s="151"/>
      <c r="D13" s="35">
        <f>D12+C12</f>
        <v>0.28333333333333327</v>
      </c>
      <c r="E13" s="36">
        <f>E12+C12</f>
        <v>0.30138888888888882</v>
      </c>
      <c r="F13" s="35">
        <f>F12+C12</f>
        <v>0.31944444444444436</v>
      </c>
      <c r="G13" s="34">
        <f>G12+C12</f>
        <v>0.33749999999999991</v>
      </c>
      <c r="H13" s="35">
        <f>H12+C12</f>
        <v>0.35555555555555546</v>
      </c>
      <c r="I13" s="162"/>
      <c r="J13" s="79">
        <v>5.5555555555555601E-3</v>
      </c>
      <c r="K13" s="80">
        <v>6.9444444444444501E-4</v>
      </c>
      <c r="O13" s="102">
        <f>D292</f>
        <v>0.66597222222222097</v>
      </c>
      <c r="P13" s="102">
        <f>D303</f>
        <v>0.68194444444444313</v>
      </c>
      <c r="Q13" s="102">
        <f>D309</f>
        <v>0.69097222222222088</v>
      </c>
      <c r="R13" s="106">
        <f>D320</f>
        <v>0.70138888888888751</v>
      </c>
      <c r="S13" s="106">
        <f>D327</f>
        <v>0.70694444444444304</v>
      </c>
      <c r="T13" s="106">
        <f>D328</f>
        <v>0.71388888888888746</v>
      </c>
      <c r="U13" s="106">
        <f>D345</f>
        <v>0.73055555555555407</v>
      </c>
      <c r="V13" s="106">
        <f>D351</f>
        <v>0.73958333333333182</v>
      </c>
      <c r="W13" s="106">
        <f>D361</f>
        <v>0.75277777777777621</v>
      </c>
      <c r="X13" s="144"/>
      <c r="Y13" s="106">
        <f>E292</f>
        <v>0.68402777777777646</v>
      </c>
      <c r="Z13" s="106">
        <f>E303</f>
        <v>0.69999999999999862</v>
      </c>
      <c r="AA13" s="106">
        <f>E309</f>
        <v>0.70902777777777637</v>
      </c>
      <c r="AB13" s="106">
        <f>E320</f>
        <v>0.719444444444443</v>
      </c>
      <c r="AC13" s="106">
        <f>E327</f>
        <v>0.72499999999999853</v>
      </c>
      <c r="AD13" s="106">
        <f>E328</f>
        <v>0.73194444444444295</v>
      </c>
      <c r="AE13" s="106">
        <f>E345</f>
        <v>0.74861111111110956</v>
      </c>
      <c r="AF13" s="106">
        <f>E351</f>
        <v>0.75763888888888731</v>
      </c>
      <c r="AG13" s="106">
        <f>E361</f>
        <v>0.77083333333333171</v>
      </c>
      <c r="AH13" s="145"/>
      <c r="AI13" s="106">
        <f>F292</f>
        <v>0.70208333333333206</v>
      </c>
      <c r="AJ13" s="106">
        <f>F303</f>
        <v>0.71805555555555423</v>
      </c>
      <c r="AK13" s="106">
        <f>F309</f>
        <v>0.72708333333333197</v>
      </c>
      <c r="AL13" s="106">
        <f>F320</f>
        <v>0.7374999999999986</v>
      </c>
      <c r="AM13" s="106">
        <f>F327</f>
        <v>0.74305555555555414</v>
      </c>
      <c r="AN13" s="106">
        <f>F328</f>
        <v>0.74999999999999856</v>
      </c>
      <c r="AO13" s="106">
        <f>F345</f>
        <v>0.76666666666666516</v>
      </c>
      <c r="AP13" s="106">
        <f>F351</f>
        <v>0.77569444444444291</v>
      </c>
      <c r="AQ13" s="106">
        <f>F361</f>
        <v>0.78888888888888731</v>
      </c>
      <c r="AR13" s="145"/>
      <c r="AS13" s="106">
        <f>G292</f>
        <v>0.72013888888888755</v>
      </c>
      <c r="AT13" s="106">
        <f>G303</f>
        <v>0.73611111111110972</v>
      </c>
      <c r="AU13" s="106">
        <f>G309</f>
        <v>0.74513888888888746</v>
      </c>
      <c r="AV13" s="106">
        <f>G320</f>
        <v>0.75555555555555409</v>
      </c>
      <c r="AW13" s="106">
        <f>G327</f>
        <v>0.76111111111110963</v>
      </c>
      <c r="AX13" s="106">
        <f>G328</f>
        <v>0.76805555555555405</v>
      </c>
      <c r="AY13" s="106">
        <f>G345</f>
        <v>0.78472222222222066</v>
      </c>
      <c r="AZ13" s="106">
        <f>G351</f>
        <v>0.7937499999999984</v>
      </c>
      <c r="BA13" s="106">
        <f>G361</f>
        <v>0.8069444444444428</v>
      </c>
      <c r="BB13" s="145"/>
      <c r="BC13" s="106">
        <f>H292</f>
        <v>0.73819444444444315</v>
      </c>
      <c r="BD13" s="106">
        <f>H303</f>
        <v>0.75416666666666532</v>
      </c>
      <c r="BE13" s="106">
        <f>H309</f>
        <v>0.76319444444444307</v>
      </c>
      <c r="BF13" s="106">
        <f>H320</f>
        <v>0.77361111111110969</v>
      </c>
      <c r="BG13" s="106">
        <f>H327</f>
        <v>0.77916666666666523</v>
      </c>
      <c r="BH13" s="106">
        <f>H328</f>
        <v>0.78611111111110965</v>
      </c>
      <c r="BI13" s="106">
        <f>H345</f>
        <v>0.80277777777777626</v>
      </c>
      <c r="BJ13" s="106">
        <f>H351</f>
        <v>0.811805555555554</v>
      </c>
      <c r="BK13" s="106">
        <f>H361</f>
        <v>0.8249999999999984</v>
      </c>
    </row>
    <row r="14" spans="1:63" ht="18">
      <c r="A14" s="33" t="s">
        <v>19</v>
      </c>
      <c r="B14" s="149"/>
      <c r="C14" s="150">
        <v>1.38888888888889E-3</v>
      </c>
      <c r="D14" s="35">
        <f>D13+B13</f>
        <v>0.28472222222222215</v>
      </c>
      <c r="E14" s="36">
        <f>E13+B13</f>
        <v>0.3027777777777777</v>
      </c>
      <c r="F14" s="35">
        <f>F13+B13</f>
        <v>0.32083333333333325</v>
      </c>
      <c r="G14" s="34">
        <f>G13+B13</f>
        <v>0.3388888888888888</v>
      </c>
      <c r="H14" s="35">
        <f>H13+B13</f>
        <v>0.35694444444444434</v>
      </c>
      <c r="I14" s="162"/>
      <c r="J14" s="79">
        <v>6.2500000000000003E-3</v>
      </c>
      <c r="K14" s="80">
        <v>8.1018518518518603E-4</v>
      </c>
      <c r="O14" s="102">
        <f>D363</f>
        <v>0.75833333333333175</v>
      </c>
      <c r="P14" s="102">
        <f>D374</f>
        <v>0.77430555555555391</v>
      </c>
      <c r="Q14" s="102">
        <f>D380</f>
        <v>0.78333333333333166</v>
      </c>
      <c r="R14" s="102">
        <f>D391</f>
        <v>0.79374999999999829</v>
      </c>
      <c r="S14" s="102">
        <f>D398</f>
        <v>0.79930555555555383</v>
      </c>
      <c r="T14" s="102">
        <f>D399</f>
        <v>0.80624999999999825</v>
      </c>
      <c r="U14" s="102">
        <f>D416</f>
        <v>0.82291666666666485</v>
      </c>
      <c r="V14" s="102">
        <f>D422</f>
        <v>0.8319444444444426</v>
      </c>
      <c r="W14" s="102">
        <f>D432</f>
        <v>0.845138888888887</v>
      </c>
      <c r="X14" s="98"/>
      <c r="Y14" s="102">
        <f>E363</f>
        <v>0.77638888888888724</v>
      </c>
      <c r="Z14" s="102">
        <f>E374</f>
        <v>0.79236111111110941</v>
      </c>
      <c r="AA14" s="102">
        <f>E380</f>
        <v>0.80138888888888715</v>
      </c>
      <c r="AB14" s="102">
        <f>E391</f>
        <v>0.81180555555555378</v>
      </c>
      <c r="AC14" s="102">
        <f>E398</f>
        <v>0.81736111111110932</v>
      </c>
      <c r="AD14" s="104">
        <f>E399</f>
        <v>0.82430555555555374</v>
      </c>
      <c r="AE14" s="104">
        <f>E416</f>
        <v>0.84097222222222034</v>
      </c>
      <c r="AF14" s="104">
        <f>E422</f>
        <v>0.84999999999999809</v>
      </c>
      <c r="AG14" s="104">
        <f>E432</f>
        <v>0.86319444444444249</v>
      </c>
      <c r="AI14" s="102">
        <f>F363</f>
        <v>0.79444444444444284</v>
      </c>
      <c r="AJ14" s="102">
        <f>F374</f>
        <v>0.81041666666666501</v>
      </c>
      <c r="AK14" s="102">
        <f>F380</f>
        <v>0.81944444444444275</v>
      </c>
      <c r="AL14" s="102">
        <f>F391</f>
        <v>0.82986111111110938</v>
      </c>
      <c r="AM14" s="102">
        <f>F398</f>
        <v>0.83541666666666492</v>
      </c>
      <c r="AN14" s="102">
        <f>F399</f>
        <v>0.84236111111110934</v>
      </c>
      <c r="AO14" s="102">
        <f>F416</f>
        <v>0.85902777777777595</v>
      </c>
      <c r="AP14" s="102">
        <f>F422</f>
        <v>0.86805555555555369</v>
      </c>
      <c r="AQ14" s="102">
        <f>F432</f>
        <v>0.88124999999999809</v>
      </c>
      <c r="AS14" s="102">
        <f>G363</f>
        <v>0.81249999999999833</v>
      </c>
      <c r="AT14" s="102">
        <f>G374</f>
        <v>0.8284722222222205</v>
      </c>
      <c r="AU14" s="102">
        <f>G380</f>
        <v>0.83749999999999825</v>
      </c>
      <c r="AV14" s="102">
        <f>G391</f>
        <v>0.84791666666666488</v>
      </c>
      <c r="AW14" s="102">
        <f>G398</f>
        <v>0.85347222222222041</v>
      </c>
      <c r="AX14" s="104">
        <f>G399</f>
        <v>0.86041666666666483</v>
      </c>
      <c r="AY14" s="104">
        <f>G416</f>
        <v>0.87708333333333144</v>
      </c>
      <c r="AZ14" s="104">
        <f>G422</f>
        <v>0.88611111111110918</v>
      </c>
      <c r="BA14" s="104">
        <f>G432</f>
        <v>0.89930555555555358</v>
      </c>
      <c r="BC14" s="102">
        <f>H363</f>
        <v>0.83055555555555394</v>
      </c>
      <c r="BD14" s="102">
        <f>H374</f>
        <v>0.8465277777777761</v>
      </c>
      <c r="BE14" s="102">
        <f>H380</f>
        <v>0.85555555555555385</v>
      </c>
      <c r="BF14" s="102">
        <f>H391</f>
        <v>0.86597222222222048</v>
      </c>
      <c r="BG14" s="102">
        <f>H398</f>
        <v>0.87152777777777601</v>
      </c>
      <c r="BH14" s="104">
        <f>H399</f>
        <v>0.87847222222222043</v>
      </c>
      <c r="BI14" s="104">
        <f>H416</f>
        <v>0.89513888888888704</v>
      </c>
      <c r="BJ14" s="104">
        <f>H422</f>
        <v>0.90416666666666479</v>
      </c>
      <c r="BK14" s="104">
        <f>H432</f>
        <v>0.91736111111110918</v>
      </c>
    </row>
    <row r="15" spans="1:63" ht="18">
      <c r="A15" s="33" t="s">
        <v>20</v>
      </c>
      <c r="B15" s="148">
        <v>1.38888888888889E-3</v>
      </c>
      <c r="C15" s="151"/>
      <c r="D15" s="35">
        <f>D14+C14</f>
        <v>0.28611111111111104</v>
      </c>
      <c r="E15" s="36">
        <f>E14+C14</f>
        <v>0.30416666666666659</v>
      </c>
      <c r="F15" s="35">
        <f>F14+C14</f>
        <v>0.32222222222222213</v>
      </c>
      <c r="G15" s="34">
        <f>G14+C14</f>
        <v>0.34027777777777768</v>
      </c>
      <c r="H15" s="35">
        <f>H14+C14</f>
        <v>0.35833333333333323</v>
      </c>
      <c r="I15" s="162"/>
      <c r="J15" s="79">
        <v>7.6388888888888904E-3</v>
      </c>
      <c r="K15" s="80">
        <v>9.2592592592592596E-4</v>
      </c>
      <c r="O15" s="104">
        <f>D434</f>
        <v>0.84930555555555365</v>
      </c>
      <c r="P15" s="104">
        <f>D445</f>
        <v>0.86527777777777581</v>
      </c>
      <c r="Q15" s="104">
        <f>D451</f>
        <v>0.87361111111110912</v>
      </c>
      <c r="R15" s="104">
        <f>D462</f>
        <v>0.88402777777777575</v>
      </c>
      <c r="S15" s="104">
        <f>D469</f>
        <v>0.88958333333333128</v>
      </c>
      <c r="T15" s="104">
        <f>D470</f>
        <v>0.89305555555555349</v>
      </c>
      <c r="U15" s="104">
        <f>D487</f>
        <v>0.9097222222222201</v>
      </c>
      <c r="V15" s="104">
        <f>D493</f>
        <v>0.9180555555555534</v>
      </c>
      <c r="W15" s="104">
        <f>D503</f>
        <v>0.92986111111110892</v>
      </c>
      <c r="Y15" s="104">
        <f>E434</f>
        <v>0.86736111111110914</v>
      </c>
      <c r="Z15" s="104">
        <f>E445</f>
        <v>0.88333333333333131</v>
      </c>
      <c r="AA15" s="104">
        <f>E451</f>
        <v>0.89166666666666461</v>
      </c>
      <c r="AB15" s="104">
        <f>E462</f>
        <v>0.90208333333333124</v>
      </c>
      <c r="AC15" s="104">
        <f>E469</f>
        <v>0.90763888888888677</v>
      </c>
      <c r="AD15" s="104">
        <f>E470</f>
        <v>0.91111111111110898</v>
      </c>
      <c r="AE15" s="104">
        <f>E487</f>
        <v>0.92777777777777559</v>
      </c>
      <c r="AF15" s="104">
        <f>E493</f>
        <v>0.9361111111111089</v>
      </c>
      <c r="AG15" s="104">
        <f>E503</f>
        <v>0.94791666666666441</v>
      </c>
      <c r="AI15" s="104">
        <f>F434</f>
        <v>0.88541666666666474</v>
      </c>
      <c r="AJ15" s="104">
        <f>F445</f>
        <v>0.90138888888888691</v>
      </c>
      <c r="AK15" s="104">
        <f>F451</f>
        <v>0.90972222222222021</v>
      </c>
      <c r="AL15" s="104">
        <f>F462</f>
        <v>0.92013888888888684</v>
      </c>
      <c r="AM15" s="104">
        <f>F469</f>
        <v>0.92569444444444238</v>
      </c>
      <c r="AN15" s="104">
        <f>F470</f>
        <v>0.92916666666666459</v>
      </c>
      <c r="AO15" s="104">
        <f>F487</f>
        <v>0.94583333333333119</v>
      </c>
      <c r="AP15" s="104">
        <f>F493</f>
        <v>0.9541666666666645</v>
      </c>
      <c r="AQ15" s="104">
        <f>F503</f>
        <v>0.96597222222222001</v>
      </c>
      <c r="AS15" s="104">
        <f>G434</f>
        <v>0.90347222222222023</v>
      </c>
      <c r="AT15" s="104">
        <f>G445</f>
        <v>0.9194444444444424</v>
      </c>
      <c r="AU15" s="104">
        <f>G451</f>
        <v>0.9277777777777757</v>
      </c>
      <c r="AV15" s="104">
        <f>G462</f>
        <v>0.93819444444444233</v>
      </c>
      <c r="AW15" s="104">
        <f>G469</f>
        <v>0.94374999999999787</v>
      </c>
      <c r="AX15" s="104">
        <f>G470</f>
        <v>0.94722222222222008</v>
      </c>
      <c r="AY15" s="104">
        <f>G487</f>
        <v>0.96388888888888669</v>
      </c>
      <c r="AZ15" s="104">
        <f>G493</f>
        <v>0.97222222222221999</v>
      </c>
      <c r="BA15" s="104">
        <f>G503</f>
        <v>0.9840277777777755</v>
      </c>
      <c r="BC15" s="104">
        <f>H434</f>
        <v>0.92152777777777584</v>
      </c>
      <c r="BD15" s="104">
        <f>H445</f>
        <v>0.937499999999998</v>
      </c>
      <c r="BE15" s="104">
        <f>H451</f>
        <v>0.94583333333333131</v>
      </c>
      <c r="BF15" s="104">
        <f>H462</f>
        <v>0.95624999999999793</v>
      </c>
      <c r="BG15" s="104">
        <f>H469</f>
        <v>0.96180555555555347</v>
      </c>
      <c r="BH15" s="104">
        <f>H470</f>
        <v>0.96527777777777568</v>
      </c>
      <c r="BI15" s="104">
        <f>H487</f>
        <v>0.98194444444444229</v>
      </c>
      <c r="BJ15" s="104">
        <f>H493</f>
        <v>0.99027777777777559</v>
      </c>
      <c r="BK15" s="104">
        <f>H503</f>
        <v>1.0020833333333312</v>
      </c>
    </row>
    <row r="16" spans="1:63" ht="18">
      <c r="A16" s="33" t="s">
        <v>21</v>
      </c>
      <c r="B16" s="149"/>
      <c r="C16" s="150">
        <v>1.3888888888888889E-3</v>
      </c>
      <c r="D16" s="35">
        <f>D15+B15</f>
        <v>0.28749999999999992</v>
      </c>
      <c r="E16" s="36">
        <f>E15+C14</f>
        <v>0.30555555555555547</v>
      </c>
      <c r="F16" s="35">
        <f>F15+B15</f>
        <v>0.32361111111111102</v>
      </c>
      <c r="G16" s="34">
        <f>G15+B15</f>
        <v>0.34166666666666656</v>
      </c>
      <c r="H16" s="35">
        <f>H15+B15</f>
        <v>0.35972222222222211</v>
      </c>
      <c r="I16" s="162"/>
      <c r="J16" s="79">
        <v>8.3333333333333297E-3</v>
      </c>
      <c r="K16" s="80">
        <v>1.0416666666666667E-3</v>
      </c>
    </row>
    <row r="17" spans="1:25" ht="18">
      <c r="A17" s="33" t="s">
        <v>22</v>
      </c>
      <c r="B17" s="148">
        <v>2.0833333333333333E-3</v>
      </c>
      <c r="C17" s="151"/>
      <c r="D17" s="35">
        <f>D16+C16</f>
        <v>0.28888888888888881</v>
      </c>
      <c r="E17" s="36">
        <f>E16+C16</f>
        <v>0.30694444444444435</v>
      </c>
      <c r="F17" s="35">
        <f>F16+C16</f>
        <v>0.3249999999999999</v>
      </c>
      <c r="G17" s="34">
        <f>G16+C16</f>
        <v>0.34305555555555545</v>
      </c>
      <c r="H17" s="35">
        <f>H16+C16</f>
        <v>0.36111111111111099</v>
      </c>
      <c r="I17" s="162"/>
      <c r="J17" s="79">
        <v>9.0277777777777804E-3</v>
      </c>
      <c r="K17" s="80">
        <v>1.1574074074074073E-3</v>
      </c>
    </row>
    <row r="18" spans="1:25" ht="18">
      <c r="A18" s="33" t="s">
        <v>23</v>
      </c>
      <c r="B18" s="149"/>
      <c r="C18" s="150">
        <v>1.38888888888889E-3</v>
      </c>
      <c r="D18" s="35">
        <f>D17+B17</f>
        <v>0.29097222222222213</v>
      </c>
      <c r="E18" s="36">
        <f>E17+B17</f>
        <v>0.30902777777777768</v>
      </c>
      <c r="F18" s="35">
        <f>F17+B17</f>
        <v>0.32708333333333323</v>
      </c>
      <c r="G18" s="34">
        <f>G17+B17</f>
        <v>0.34513888888888877</v>
      </c>
      <c r="H18" s="35">
        <f>H17+B17</f>
        <v>0.36319444444444432</v>
      </c>
      <c r="I18" s="162"/>
      <c r="J18" s="79">
        <v>9.7222222222222102E-3</v>
      </c>
      <c r="K18" s="80">
        <v>1.27314814814815E-3</v>
      </c>
    </row>
    <row r="19" spans="1:25" ht="18">
      <c r="A19" s="21" t="s">
        <v>24</v>
      </c>
      <c r="B19" s="148">
        <v>1.38888888888889E-3</v>
      </c>
      <c r="C19" s="151"/>
      <c r="D19" s="31">
        <f>D18+C18</f>
        <v>0.29236111111111102</v>
      </c>
      <c r="E19" s="32">
        <f>E18+C18</f>
        <v>0.31041666666666656</v>
      </c>
      <c r="F19" s="31">
        <f>F18+C18</f>
        <v>0.32847222222222211</v>
      </c>
      <c r="G19" s="30">
        <f>G18+C18</f>
        <v>0.34652777777777766</v>
      </c>
      <c r="H19" s="31">
        <f>H18+C18</f>
        <v>0.3645833333333332</v>
      </c>
      <c r="I19" s="162"/>
      <c r="J19" s="79">
        <v>1.0416666666666701E-2</v>
      </c>
      <c r="K19" s="80">
        <v>1.38888888888889E-3</v>
      </c>
    </row>
    <row r="20" spans="1:25" ht="18">
      <c r="A20" s="33" t="s">
        <v>25</v>
      </c>
      <c r="B20" s="149"/>
      <c r="C20" s="150">
        <v>1.38888888888889E-3</v>
      </c>
      <c r="D20" s="35">
        <f>D19+B19</f>
        <v>0.2937499999999999</v>
      </c>
      <c r="E20" s="36">
        <f>E19+B19</f>
        <v>0.31180555555555545</v>
      </c>
      <c r="F20" s="35">
        <f>F19+B19</f>
        <v>0.32986111111111099</v>
      </c>
      <c r="G20" s="34">
        <f>G19+B19</f>
        <v>0.34791666666666654</v>
      </c>
      <c r="H20" s="35">
        <f>H19+B19</f>
        <v>0.36597222222222209</v>
      </c>
      <c r="I20" s="162"/>
      <c r="J20" s="79">
        <v>1.1111111111111099E-2</v>
      </c>
      <c r="K20" s="80">
        <v>1.5046296296296301E-3</v>
      </c>
      <c r="O20" s="163" t="s">
        <v>12</v>
      </c>
      <c r="P20" s="107">
        <f>D8</f>
        <v>0.27638888888888885</v>
      </c>
      <c r="Q20" s="108">
        <f>E8</f>
        <v>0.2944444444444444</v>
      </c>
      <c r="R20" s="107">
        <f>F8</f>
        <v>0.31249999999999994</v>
      </c>
      <c r="S20" s="109">
        <f>G8</f>
        <v>0.33055555555555549</v>
      </c>
      <c r="T20" s="107">
        <f>H8</f>
        <v>0.34861111111111104</v>
      </c>
      <c r="U20" s="109">
        <f>D79</f>
        <v>0.36527777777777742</v>
      </c>
      <c r="V20" s="109">
        <f>E79</f>
        <v>0.38333333333333297</v>
      </c>
      <c r="W20" s="109">
        <f>F79</f>
        <v>0.40138888888888852</v>
      </c>
      <c r="X20" s="109">
        <f>G79</f>
        <v>0.41944444444444406</v>
      </c>
      <c r="Y20" s="109">
        <f>H79</f>
        <v>0.43749999999999961</v>
      </c>
    </row>
    <row r="21" spans="1:25" ht="18">
      <c r="A21" s="33" t="s">
        <v>26</v>
      </c>
      <c r="B21" s="148">
        <v>1.38888888888889E-3</v>
      </c>
      <c r="C21" s="151"/>
      <c r="D21" s="35">
        <f>D20+C20</f>
        <v>0.29513888888888878</v>
      </c>
      <c r="E21" s="36">
        <f>E20+C20</f>
        <v>0.31319444444444433</v>
      </c>
      <c r="F21" s="35">
        <f>F20+C20</f>
        <v>0.33124999999999988</v>
      </c>
      <c r="G21" s="34">
        <f>G20+C20</f>
        <v>0.34930555555555542</v>
      </c>
      <c r="H21" s="35">
        <f>H20+C20</f>
        <v>0.36736111111111097</v>
      </c>
      <c r="I21" s="162"/>
      <c r="J21" s="79">
        <v>1.18055555555555E-2</v>
      </c>
      <c r="K21" s="80">
        <v>1.6203703703703701E-3</v>
      </c>
      <c r="O21" s="163"/>
      <c r="P21" s="109">
        <f>D150</f>
        <v>0.45486111111111044</v>
      </c>
      <c r="Q21" s="109">
        <f>E150</f>
        <v>0.50416666666666599</v>
      </c>
      <c r="R21" s="109">
        <f>F150</f>
        <v>0.49097222222222153</v>
      </c>
      <c r="S21" s="109">
        <f>G150</f>
        <v>0.54027777777777708</v>
      </c>
      <c r="T21" s="109">
        <f>H150</f>
        <v>0.52708333333333268</v>
      </c>
      <c r="U21" s="109">
        <f>D221</f>
        <v>0.57916666666666572</v>
      </c>
      <c r="V21" s="109">
        <f>E221</f>
        <v>0.59722222222222121</v>
      </c>
      <c r="W21" s="109">
        <f>F221</f>
        <v>0.61527777777777681</v>
      </c>
      <c r="X21" s="109">
        <f>G221</f>
        <v>0.6333333333333323</v>
      </c>
      <c r="Y21" s="109">
        <f>H221</f>
        <v>0.65138888888888791</v>
      </c>
    </row>
    <row r="22" spans="1:25" ht="18">
      <c r="A22" s="33" t="s">
        <v>27</v>
      </c>
      <c r="B22" s="149"/>
      <c r="C22" s="150">
        <v>1.38888888888889E-3</v>
      </c>
      <c r="D22" s="35">
        <f>D21+B21</f>
        <v>0.29652777777777767</v>
      </c>
      <c r="E22" s="36">
        <f>E21+B21</f>
        <v>0.31458333333333321</v>
      </c>
      <c r="F22" s="35">
        <f>F21+B21</f>
        <v>0.33263888888888876</v>
      </c>
      <c r="G22" s="34">
        <f>G21+B21</f>
        <v>0.35069444444444431</v>
      </c>
      <c r="H22" s="35">
        <f>H21+B21</f>
        <v>0.36874999999999986</v>
      </c>
      <c r="I22" s="162"/>
      <c r="J22" s="79">
        <v>1.2500000000000001E-2</v>
      </c>
      <c r="K22" s="80">
        <v>1.7361111111111099E-3</v>
      </c>
      <c r="O22" s="163"/>
      <c r="P22" s="109">
        <f>D292</f>
        <v>0.66597222222222097</v>
      </c>
      <c r="Q22" s="109">
        <f>E292</f>
        <v>0.68402777777777646</v>
      </c>
      <c r="R22" s="109">
        <f>F292</f>
        <v>0.70208333333333206</v>
      </c>
      <c r="S22" s="109">
        <f>G292</f>
        <v>0.72013888888888755</v>
      </c>
      <c r="T22" s="109">
        <f>H292</f>
        <v>0.73819444444444315</v>
      </c>
      <c r="U22" s="109">
        <f>D363</f>
        <v>0.75833333333333175</v>
      </c>
      <c r="V22" s="109">
        <f>E363</f>
        <v>0.77638888888888724</v>
      </c>
      <c r="W22" s="109">
        <f>F363</f>
        <v>0.79444444444444284</v>
      </c>
      <c r="X22" s="109">
        <f>G363</f>
        <v>0.81249999999999833</v>
      </c>
      <c r="Y22" s="109">
        <f>H363</f>
        <v>0.83055555555555394</v>
      </c>
    </row>
    <row r="23" spans="1:25" ht="18">
      <c r="A23" s="33" t="s">
        <v>28</v>
      </c>
      <c r="B23" s="148">
        <v>1.38888888888889E-3</v>
      </c>
      <c r="C23" s="151"/>
      <c r="D23" s="35">
        <f>D22+C22</f>
        <v>0.29791666666666655</v>
      </c>
      <c r="E23" s="36">
        <f>E22+C22</f>
        <v>0.3159722222222221</v>
      </c>
      <c r="F23" s="35">
        <f>F22+C22</f>
        <v>0.33402777777777765</v>
      </c>
      <c r="G23" s="34">
        <f>G22+C22</f>
        <v>0.35208333333333319</v>
      </c>
      <c r="H23" s="35">
        <f>H22+C22</f>
        <v>0.37013888888888874</v>
      </c>
      <c r="I23" s="162"/>
      <c r="J23" s="79">
        <v>1.3194444444444399E-2</v>
      </c>
      <c r="K23" s="80">
        <v>1.85185185185185E-3</v>
      </c>
      <c r="O23" s="163"/>
      <c r="P23" s="146">
        <f>D434</f>
        <v>0.84930555555555365</v>
      </c>
      <c r="Q23" s="107">
        <f>E434</f>
        <v>0.86736111111110914</v>
      </c>
      <c r="R23" s="107">
        <f>F434</f>
        <v>0.88541666666666474</v>
      </c>
      <c r="S23" s="107">
        <f>G434</f>
        <v>0.90347222222222023</v>
      </c>
      <c r="T23" s="107">
        <f>H434</f>
        <v>0.92152777777777584</v>
      </c>
      <c r="U23" s="110"/>
      <c r="V23" s="110"/>
      <c r="W23" s="110"/>
      <c r="X23" s="110"/>
      <c r="Y23" s="110"/>
    </row>
    <row r="24" spans="1:25" ht="18">
      <c r="A24" s="33" t="s">
        <v>29</v>
      </c>
      <c r="B24" s="149"/>
      <c r="C24" s="150">
        <v>2.0833333333333333E-3</v>
      </c>
      <c r="D24" s="29">
        <f>D23+B23</f>
        <v>0.29930555555555544</v>
      </c>
      <c r="E24" s="36">
        <f>E23+B23</f>
        <v>0.31736111111111098</v>
      </c>
      <c r="F24" s="35">
        <f>F23+B23</f>
        <v>0.33541666666666653</v>
      </c>
      <c r="G24" s="34">
        <f>G23+B23</f>
        <v>0.35347222222222208</v>
      </c>
      <c r="H24" s="34">
        <f>H23+B23</f>
        <v>0.37152777777777762</v>
      </c>
      <c r="I24" s="162"/>
      <c r="J24" s="79">
        <v>1.38888888888888E-2</v>
      </c>
      <c r="K24" s="80">
        <v>1.9675925925925898E-3</v>
      </c>
      <c r="O24" s="164" t="s">
        <v>24</v>
      </c>
      <c r="P24" s="107">
        <f>D19</f>
        <v>0.29236111111111102</v>
      </c>
      <c r="Q24" s="109">
        <f>E19</f>
        <v>0.31041666666666656</v>
      </c>
      <c r="R24" s="107">
        <f>F19</f>
        <v>0.32847222222222211</v>
      </c>
      <c r="S24" s="109">
        <f>G19</f>
        <v>0.34652777777777766</v>
      </c>
      <c r="T24" s="107">
        <f>H19</f>
        <v>0.3645833333333332</v>
      </c>
      <c r="U24" s="109">
        <f>D90</f>
        <v>0.38124999999999959</v>
      </c>
      <c r="V24" s="109">
        <f>E90</f>
        <v>0.39930555555555514</v>
      </c>
      <c r="W24" s="109">
        <f>F90</f>
        <v>0.41736111111111068</v>
      </c>
      <c r="X24" s="109">
        <f>G90</f>
        <v>0.43541666666666623</v>
      </c>
      <c r="Y24" s="109">
        <f>H90</f>
        <v>0.45347222222222178</v>
      </c>
    </row>
    <row r="25" spans="1:25" ht="18">
      <c r="A25" s="33" t="s">
        <v>30</v>
      </c>
      <c r="B25" s="148">
        <v>1.38888888888889E-3</v>
      </c>
      <c r="C25" s="151"/>
      <c r="D25" s="38">
        <f>D24+C24</f>
        <v>0.30138888888888876</v>
      </c>
      <c r="E25" s="32">
        <f>E24+C24</f>
        <v>0.31944444444444431</v>
      </c>
      <c r="F25" s="31">
        <f>F24+C24</f>
        <v>0.33749999999999986</v>
      </c>
      <c r="G25" s="30">
        <f>G24+C24</f>
        <v>0.3555555555555554</v>
      </c>
      <c r="H25" s="34">
        <f>H24+C24</f>
        <v>0.37361111111111095</v>
      </c>
      <c r="I25" s="162"/>
      <c r="J25" s="79">
        <v>1.45833333333335E-2</v>
      </c>
      <c r="K25" s="80">
        <v>2.0833333333333398E-3</v>
      </c>
      <c r="O25" s="164"/>
      <c r="P25" s="109">
        <f>D161</f>
        <v>0.4708333333333326</v>
      </c>
      <c r="Q25" s="109">
        <f>E161</f>
        <v>0.52013888888888815</v>
      </c>
      <c r="R25" s="109">
        <f>F161</f>
        <v>0.50694444444444375</v>
      </c>
      <c r="S25" s="109">
        <f>G161</f>
        <v>0.55624999999999925</v>
      </c>
      <c r="T25" s="109">
        <f>H161</f>
        <v>0.54305555555555485</v>
      </c>
      <c r="U25" s="109">
        <f>D232</f>
        <v>0.59513888888888788</v>
      </c>
      <c r="V25" s="109">
        <f>E232</f>
        <v>0.61319444444444338</v>
      </c>
      <c r="W25" s="109">
        <f>F232</f>
        <v>0.63124999999999898</v>
      </c>
      <c r="X25" s="109">
        <f>G232</f>
        <v>0.64930555555555447</v>
      </c>
      <c r="Y25" s="109">
        <f>H232</f>
        <v>0.66736111111111007</v>
      </c>
    </row>
    <row r="26" spans="1:25" ht="18">
      <c r="A26" s="33" t="s">
        <v>31</v>
      </c>
      <c r="B26" s="149"/>
      <c r="C26" s="150">
        <v>1.38888888888889E-3</v>
      </c>
      <c r="D26" s="29">
        <f>D25+B25</f>
        <v>0.30277777777777765</v>
      </c>
      <c r="E26" s="36">
        <f>E25+B25</f>
        <v>0.32083333333333319</v>
      </c>
      <c r="F26" s="35">
        <f>F25+B25</f>
        <v>0.33888888888888874</v>
      </c>
      <c r="G26" s="34">
        <f>G25+B25</f>
        <v>0.35694444444444429</v>
      </c>
      <c r="H26" s="34">
        <f>H25+B25</f>
        <v>0.37499999999999983</v>
      </c>
      <c r="I26" s="162"/>
      <c r="J26" s="79">
        <v>1.5277777777777999E-2</v>
      </c>
      <c r="K26" s="79"/>
      <c r="O26" s="164"/>
      <c r="P26" s="109">
        <f>D303</f>
        <v>0.68194444444444313</v>
      </c>
      <c r="Q26" s="109">
        <f>E303</f>
        <v>0.69999999999999862</v>
      </c>
      <c r="R26" s="109">
        <f>F303</f>
        <v>0.71805555555555423</v>
      </c>
      <c r="S26" s="109">
        <f>G303</f>
        <v>0.73611111111110972</v>
      </c>
      <c r="T26" s="109">
        <f>H303</f>
        <v>0.75416666666666532</v>
      </c>
      <c r="U26" s="109">
        <f>D374</f>
        <v>0.77430555555555391</v>
      </c>
      <c r="V26" s="109">
        <f>E374</f>
        <v>0.79236111111110941</v>
      </c>
      <c r="W26" s="109">
        <f>F374</f>
        <v>0.81041666666666501</v>
      </c>
      <c r="X26" s="109">
        <f>G374</f>
        <v>0.8284722222222205</v>
      </c>
      <c r="Y26" s="109">
        <f>H374</f>
        <v>0.8465277777777761</v>
      </c>
    </row>
    <row r="27" spans="1:25" ht="18">
      <c r="A27" s="21" t="s">
        <v>32</v>
      </c>
      <c r="B27" s="148">
        <v>6.9444444444444447E-4</v>
      </c>
      <c r="C27" s="151"/>
      <c r="D27" s="41">
        <f>D26+C26</f>
        <v>0.30416666666666653</v>
      </c>
      <c r="E27" s="44">
        <f>E26+C26</f>
        <v>0.32222222222222208</v>
      </c>
      <c r="F27" s="46">
        <f>F26+C26</f>
        <v>0.34027777777777762</v>
      </c>
      <c r="G27" s="45">
        <f>G26+C26</f>
        <v>0.35833333333333317</v>
      </c>
      <c r="H27" s="45">
        <f>H26+C26</f>
        <v>0.37638888888888872</v>
      </c>
      <c r="I27" s="162"/>
      <c r="J27" s="79">
        <v>1.5972222222222499E-2</v>
      </c>
      <c r="K27" s="79"/>
      <c r="O27" s="164"/>
      <c r="P27" s="107">
        <f>D445</f>
        <v>0.86527777777777581</v>
      </c>
      <c r="Q27" s="107">
        <f>E445</f>
        <v>0.88333333333333131</v>
      </c>
      <c r="R27" s="107">
        <f>F445</f>
        <v>0.90138888888888691</v>
      </c>
      <c r="S27" s="107">
        <f>G445</f>
        <v>0.9194444444444424</v>
      </c>
      <c r="T27" s="107">
        <f>H445</f>
        <v>0.937499999999998</v>
      </c>
      <c r="U27" s="110"/>
      <c r="V27" s="110"/>
      <c r="W27" s="110"/>
      <c r="X27" s="110"/>
      <c r="Y27" s="110"/>
    </row>
    <row r="28" spans="1:25" ht="18">
      <c r="A28" s="33" t="s">
        <v>33</v>
      </c>
      <c r="B28" s="149"/>
      <c r="C28" s="150">
        <v>6.9444444444444447E-4</v>
      </c>
      <c r="D28" s="41">
        <f>D27+B27</f>
        <v>0.30486111111111097</v>
      </c>
      <c r="E28" s="44">
        <f>E27+B27</f>
        <v>0.32291666666666652</v>
      </c>
      <c r="F28" s="46">
        <f>F27+B27</f>
        <v>0.34097222222222207</v>
      </c>
      <c r="G28" s="45">
        <f>G27+B27</f>
        <v>0.35902777777777761</v>
      </c>
      <c r="H28" s="45">
        <f>H27+B27</f>
        <v>0.37708333333333316</v>
      </c>
      <c r="I28" s="162"/>
      <c r="J28" s="79">
        <v>1.6666666666667E-2</v>
      </c>
      <c r="K28" s="79"/>
      <c r="O28" s="163" t="s">
        <v>30</v>
      </c>
      <c r="P28" s="107">
        <f>D25</f>
        <v>0.30138888888888876</v>
      </c>
      <c r="Q28" s="109">
        <f>E25</f>
        <v>0.31944444444444431</v>
      </c>
      <c r="R28" s="107">
        <f>F25</f>
        <v>0.33749999999999986</v>
      </c>
      <c r="S28" s="109">
        <f>G25</f>
        <v>0.3555555555555554</v>
      </c>
      <c r="T28" s="109">
        <f>H25</f>
        <v>0.37361111111111095</v>
      </c>
      <c r="U28" s="109">
        <f>D96</f>
        <v>0.39027777777777733</v>
      </c>
      <c r="V28" s="109">
        <f>E96</f>
        <v>0.40833333333333288</v>
      </c>
      <c r="W28" s="109">
        <f>F96</f>
        <v>0.42638888888888843</v>
      </c>
      <c r="X28" s="109">
        <f>G96</f>
        <v>0.44444444444444398</v>
      </c>
      <c r="Y28" s="109">
        <f>H96</f>
        <v>0.46249999999999952</v>
      </c>
    </row>
    <row r="29" spans="1:25" ht="18">
      <c r="A29" s="33" t="s">
        <v>34</v>
      </c>
      <c r="B29" s="148">
        <v>1.38888888888889E-3</v>
      </c>
      <c r="C29" s="151"/>
      <c r="D29" s="41">
        <f>D28+C28</f>
        <v>0.30555555555555541</v>
      </c>
      <c r="E29" s="44">
        <f>E28+C28</f>
        <v>0.32361111111111096</v>
      </c>
      <c r="F29" s="46">
        <f>F28+C28</f>
        <v>0.34166666666666651</v>
      </c>
      <c r="G29" s="45">
        <f>G28+C28</f>
        <v>0.35972222222222205</v>
      </c>
      <c r="H29" s="45">
        <f>H28+C28</f>
        <v>0.3777777777777776</v>
      </c>
      <c r="I29" s="162"/>
      <c r="J29" s="79">
        <v>1.73611111111115E-2</v>
      </c>
      <c r="K29" s="79"/>
      <c r="O29" s="163"/>
      <c r="P29" s="109">
        <f>D167</f>
        <v>0.47986111111111035</v>
      </c>
      <c r="Q29" s="109">
        <f>E167</f>
        <v>0.5291666666666659</v>
      </c>
      <c r="R29" s="109">
        <f>F167</f>
        <v>0.5159722222222215</v>
      </c>
      <c r="S29" s="109">
        <f>G167</f>
        <v>0.56527777777777699</v>
      </c>
      <c r="T29" s="109">
        <f>H167</f>
        <v>0.55208333333333259</v>
      </c>
      <c r="U29" s="109">
        <f>D238</f>
        <v>0.60416666666666563</v>
      </c>
      <c r="V29" s="109">
        <f>E238</f>
        <v>0.62222222222222112</v>
      </c>
      <c r="W29" s="109">
        <f>F238</f>
        <v>0.64027777777777672</v>
      </c>
      <c r="X29" s="109">
        <f>G238</f>
        <v>0.65833333333333222</v>
      </c>
      <c r="Y29" s="109">
        <f>H238</f>
        <v>0.67638888888888782</v>
      </c>
    </row>
    <row r="30" spans="1:25" ht="18">
      <c r="A30" s="33" t="s">
        <v>35</v>
      </c>
      <c r="B30" s="149"/>
      <c r="C30" s="150">
        <v>1.3888888888888889E-3</v>
      </c>
      <c r="D30" s="41">
        <f>D29+B29</f>
        <v>0.3069444444444443</v>
      </c>
      <c r="E30" s="44">
        <f>E29+B29</f>
        <v>0.32499999999999984</v>
      </c>
      <c r="F30" s="46">
        <f>F29+B29</f>
        <v>0.34305555555555539</v>
      </c>
      <c r="G30" s="45">
        <f>G29+B29</f>
        <v>0.36111111111111094</v>
      </c>
      <c r="H30" s="45">
        <f>H29+B29</f>
        <v>0.37916666666666649</v>
      </c>
      <c r="I30" s="162"/>
      <c r="J30" s="79">
        <v>1.8055555555556001E-2</v>
      </c>
      <c r="K30" s="79"/>
      <c r="O30" s="163"/>
      <c r="P30" s="109">
        <f>D309</f>
        <v>0.69097222222222088</v>
      </c>
      <c r="Q30" s="109">
        <f>E309</f>
        <v>0.70902777777777637</v>
      </c>
      <c r="R30" s="109">
        <f>F309</f>
        <v>0.72708333333333197</v>
      </c>
      <c r="S30" s="109">
        <f>G309</f>
        <v>0.74513888888888746</v>
      </c>
      <c r="T30" s="109">
        <f>H309</f>
        <v>0.76319444444444307</v>
      </c>
      <c r="U30" s="109">
        <f>D380</f>
        <v>0.78333333333333166</v>
      </c>
      <c r="V30" s="109">
        <f>E380</f>
        <v>0.80138888888888715</v>
      </c>
      <c r="W30" s="109">
        <f>F380</f>
        <v>0.81944444444444275</v>
      </c>
      <c r="X30" s="109">
        <f>G380</f>
        <v>0.83749999999999825</v>
      </c>
      <c r="Y30" s="109">
        <f>H380</f>
        <v>0.85555555555555385</v>
      </c>
    </row>
    <row r="31" spans="1:25" ht="18">
      <c r="A31" s="33" t="s">
        <v>36</v>
      </c>
      <c r="B31" s="148">
        <v>6.9444444444444501E-4</v>
      </c>
      <c r="C31" s="151"/>
      <c r="D31" s="41">
        <f>D30+C30</f>
        <v>0.30833333333333318</v>
      </c>
      <c r="E31" s="44">
        <f>E30+C30</f>
        <v>0.32638888888888873</v>
      </c>
      <c r="F31" s="46">
        <f>F30+C30</f>
        <v>0.34444444444444428</v>
      </c>
      <c r="G31" s="45">
        <f>G30+C30</f>
        <v>0.36249999999999982</v>
      </c>
      <c r="H31" s="45">
        <f>H30+C30</f>
        <v>0.38055555555555537</v>
      </c>
      <c r="I31" s="162"/>
      <c r="J31" s="79">
        <v>1.8750000000000499E-2</v>
      </c>
      <c r="K31" s="79"/>
      <c r="O31" s="163"/>
      <c r="P31" s="107">
        <f>D451</f>
        <v>0.87361111111110912</v>
      </c>
      <c r="Q31" s="107">
        <f>E451</f>
        <v>0.89166666666666461</v>
      </c>
      <c r="R31" s="107">
        <f>F451</f>
        <v>0.90972222222222021</v>
      </c>
      <c r="S31" s="107">
        <f>G451</f>
        <v>0.9277777777777757</v>
      </c>
      <c r="T31" s="107">
        <f>H451</f>
        <v>0.94583333333333131</v>
      </c>
      <c r="U31" s="110"/>
      <c r="V31" s="110"/>
      <c r="W31" s="110"/>
      <c r="X31" s="110"/>
      <c r="Y31" s="110"/>
    </row>
    <row r="32" spans="1:25" ht="18">
      <c r="A32" s="33" t="s">
        <v>37</v>
      </c>
      <c r="B32" s="149"/>
      <c r="C32" s="150">
        <v>6.9444444444444501E-4</v>
      </c>
      <c r="D32" s="41">
        <f>D31+B31</f>
        <v>0.30902777777777762</v>
      </c>
      <c r="E32" s="44">
        <f>E31+B31</f>
        <v>0.32708333333333317</v>
      </c>
      <c r="F32" s="46">
        <f>F31+B31</f>
        <v>0.34513888888888872</v>
      </c>
      <c r="G32" s="45">
        <f>G31+B31</f>
        <v>0.36319444444444426</v>
      </c>
      <c r="H32" s="45">
        <f>H31+B31</f>
        <v>0.38124999999999981</v>
      </c>
      <c r="I32" s="162"/>
      <c r="J32" s="79">
        <v>1.9444444444445E-2</v>
      </c>
      <c r="K32" s="81"/>
      <c r="O32" s="163" t="s">
        <v>76</v>
      </c>
      <c r="P32" s="107">
        <f>D36</f>
        <v>0.31180555555555539</v>
      </c>
      <c r="Q32" s="109">
        <f>E36</f>
        <v>0.32986111111111094</v>
      </c>
      <c r="R32" s="107">
        <f>F36</f>
        <v>0.34791666666666649</v>
      </c>
      <c r="S32" s="109">
        <f>G36</f>
        <v>0.36597222222222203</v>
      </c>
      <c r="T32" s="109">
        <f>H36</f>
        <v>0.38402777777777758</v>
      </c>
      <c r="U32" s="109">
        <f>D107</f>
        <v>0.40069444444444396</v>
      </c>
      <c r="V32" s="109">
        <f>E107</f>
        <v>0.41874999999999951</v>
      </c>
      <c r="W32" s="109">
        <f>F107</f>
        <v>0.43680555555555506</v>
      </c>
      <c r="X32" s="109">
        <f>G107</f>
        <v>0.45486111111111061</v>
      </c>
      <c r="Y32" s="109">
        <f>H107</f>
        <v>0.47291666666666615</v>
      </c>
    </row>
    <row r="33" spans="1:25" ht="18">
      <c r="A33" s="33" t="s">
        <v>38</v>
      </c>
      <c r="B33" s="148">
        <v>6.9444444444444501E-4</v>
      </c>
      <c r="C33" s="151"/>
      <c r="D33" s="41">
        <f>D32+C32</f>
        <v>0.30972222222222207</v>
      </c>
      <c r="E33" s="44">
        <f>E32+C32</f>
        <v>0.32777777777777761</v>
      </c>
      <c r="F33" s="46">
        <f>F32+C32</f>
        <v>0.34583333333333316</v>
      </c>
      <c r="G33" s="45">
        <f>G32+C32</f>
        <v>0.36388888888888871</v>
      </c>
      <c r="H33" s="45">
        <f>H32+C32</f>
        <v>0.38194444444444425</v>
      </c>
      <c r="I33" s="162"/>
      <c r="J33" s="79">
        <v>2.0138888888889501E-2</v>
      </c>
      <c r="K33" s="82"/>
      <c r="O33" s="163"/>
      <c r="P33" s="109">
        <f>D178</f>
        <v>0.49027777777777698</v>
      </c>
      <c r="Q33" s="109">
        <f>E178</f>
        <v>0.53958333333333253</v>
      </c>
      <c r="R33" s="109">
        <f>F178</f>
        <v>0.52638888888888813</v>
      </c>
      <c r="S33" s="109">
        <f>G178</f>
        <v>0.57569444444444362</v>
      </c>
      <c r="T33" s="109">
        <f>H178</f>
        <v>0.56249999999999922</v>
      </c>
      <c r="U33" s="109">
        <f>D249</f>
        <v>0.61458333333333226</v>
      </c>
      <c r="V33" s="109">
        <f>E249</f>
        <v>0.63263888888888775</v>
      </c>
      <c r="W33" s="109">
        <f>F249</f>
        <v>0.65069444444444335</v>
      </c>
      <c r="X33" s="109">
        <f>G249</f>
        <v>0.66874999999999885</v>
      </c>
      <c r="Y33" s="109">
        <f>H249</f>
        <v>0.68680555555555445</v>
      </c>
    </row>
    <row r="34" spans="1:25" ht="18">
      <c r="A34" s="33" t="s">
        <v>39</v>
      </c>
      <c r="B34" s="149"/>
      <c r="C34" s="150">
        <v>6.9444444444444447E-4</v>
      </c>
      <c r="D34" s="41">
        <f>D33+B33</f>
        <v>0.31041666666666651</v>
      </c>
      <c r="E34" s="44">
        <f>E33+B33</f>
        <v>0.32847222222222205</v>
      </c>
      <c r="F34" s="46">
        <f>F33+B33</f>
        <v>0.3465277777777776</v>
      </c>
      <c r="G34" s="45">
        <f>G33+B33</f>
        <v>0.36458333333333315</v>
      </c>
      <c r="H34" s="45">
        <f>H33+B33</f>
        <v>0.3826388888888887</v>
      </c>
      <c r="I34" s="162"/>
      <c r="J34" s="79">
        <v>2.0833333333333998E-2</v>
      </c>
      <c r="K34" s="81"/>
      <c r="O34" s="163"/>
      <c r="P34" s="109">
        <f>D320</f>
        <v>0.70138888888888751</v>
      </c>
      <c r="Q34" s="109">
        <f>E320</f>
        <v>0.719444444444443</v>
      </c>
      <c r="R34" s="109">
        <f>F320</f>
        <v>0.7374999999999986</v>
      </c>
      <c r="S34" s="109">
        <f>G320</f>
        <v>0.75555555555555409</v>
      </c>
      <c r="T34" s="109">
        <f>H320</f>
        <v>0.77361111111110969</v>
      </c>
      <c r="U34" s="109">
        <f>D391</f>
        <v>0.79374999999999829</v>
      </c>
      <c r="V34" s="109">
        <f>E391</f>
        <v>0.81180555555555378</v>
      </c>
      <c r="W34" s="109">
        <f>F391</f>
        <v>0.82986111111110938</v>
      </c>
      <c r="X34" s="109">
        <f>G391</f>
        <v>0.84791666666666488</v>
      </c>
      <c r="Y34" s="109">
        <f>H391</f>
        <v>0.86597222222222048</v>
      </c>
    </row>
    <row r="35" spans="1:25" ht="18">
      <c r="A35" s="33" t="s">
        <v>40</v>
      </c>
      <c r="B35" s="148">
        <v>6.9444444444444447E-4</v>
      </c>
      <c r="C35" s="151"/>
      <c r="D35" s="41">
        <f>D34+C34</f>
        <v>0.31111111111111095</v>
      </c>
      <c r="E35" s="44">
        <f>E34+C34</f>
        <v>0.3291666666666665</v>
      </c>
      <c r="F35" s="46">
        <f>F34+C34</f>
        <v>0.34722222222222204</v>
      </c>
      <c r="G35" s="45">
        <f>G34+C34</f>
        <v>0.36527777777777759</v>
      </c>
      <c r="H35" s="45">
        <f>H34+C34</f>
        <v>0.38333333333333314</v>
      </c>
      <c r="I35" s="162"/>
      <c r="J35" s="79">
        <v>2.1527777777778499E-2</v>
      </c>
      <c r="K35" s="82"/>
      <c r="O35" s="163"/>
      <c r="P35" s="107">
        <f>D462</f>
        <v>0.88402777777777575</v>
      </c>
      <c r="Q35" s="107">
        <f>E462</f>
        <v>0.90208333333333124</v>
      </c>
      <c r="R35" s="107">
        <f>F462</f>
        <v>0.92013888888888684</v>
      </c>
      <c r="S35" s="107">
        <f>G462</f>
        <v>0.93819444444444233</v>
      </c>
      <c r="T35" s="107">
        <f>H462</f>
        <v>0.95624999999999793</v>
      </c>
      <c r="U35" s="110"/>
      <c r="V35" s="110"/>
      <c r="W35" s="110"/>
      <c r="X35" s="110"/>
      <c r="Y35" s="110"/>
    </row>
    <row r="36" spans="1:25" ht="18">
      <c r="A36" s="21" t="s">
        <v>41</v>
      </c>
      <c r="B36" s="149"/>
      <c r="C36" s="150">
        <v>6.9444444444444447E-4</v>
      </c>
      <c r="D36" s="52">
        <f>D35+B35</f>
        <v>0.31180555555555539</v>
      </c>
      <c r="E36" s="53">
        <f>E35+B35</f>
        <v>0.32986111111111094</v>
      </c>
      <c r="F36" s="43">
        <f>F35+B35</f>
        <v>0.34791666666666649</v>
      </c>
      <c r="G36" s="42">
        <f>G35+B35</f>
        <v>0.36597222222222203</v>
      </c>
      <c r="H36" s="42">
        <f>H35+B35</f>
        <v>0.38402777777777758</v>
      </c>
      <c r="I36" s="162"/>
      <c r="J36" s="79">
        <v>2.2222222222223E-2</v>
      </c>
      <c r="K36" s="81"/>
      <c r="O36" s="163" t="s">
        <v>48</v>
      </c>
      <c r="P36" s="109">
        <f>D44</f>
        <v>0.32083333333333314</v>
      </c>
      <c r="Q36" s="109">
        <f>E44</f>
        <v>0.33888888888888868</v>
      </c>
      <c r="R36" s="107">
        <f>F44</f>
        <v>0.35694444444444423</v>
      </c>
      <c r="S36" s="109">
        <f>G44</f>
        <v>0.37499999999999978</v>
      </c>
      <c r="T36" s="109">
        <f>H44</f>
        <v>0.39305555555555532</v>
      </c>
      <c r="U36" s="109">
        <f>D115</f>
        <v>0.40902777777777727</v>
      </c>
      <c r="V36" s="109">
        <f>E115</f>
        <v>0.42708333333333282</v>
      </c>
      <c r="W36" s="109">
        <f>F115</f>
        <v>0.44513888888888836</v>
      </c>
      <c r="X36" s="109">
        <f>G115</f>
        <v>0.46319444444444391</v>
      </c>
      <c r="Y36" s="109">
        <f>H115</f>
        <v>0.48124999999999946</v>
      </c>
    </row>
    <row r="37" spans="1:25" ht="18">
      <c r="A37" s="33" t="s">
        <v>42</v>
      </c>
      <c r="B37" s="148">
        <v>1.3888888888888889E-3</v>
      </c>
      <c r="C37" s="151"/>
      <c r="D37" s="41">
        <f>D36+C36</f>
        <v>0.31249999999999983</v>
      </c>
      <c r="E37" s="44">
        <f>E36+C36</f>
        <v>0.33055555555555538</v>
      </c>
      <c r="F37" s="46">
        <f>F36+C36</f>
        <v>0.34861111111111093</v>
      </c>
      <c r="G37" s="45">
        <f>G36+C36</f>
        <v>0.36666666666666647</v>
      </c>
      <c r="H37" s="45">
        <f>H36+C36</f>
        <v>0.38472222222222202</v>
      </c>
      <c r="I37" s="162"/>
      <c r="J37" s="79">
        <v>2.2916666666667501E-2</v>
      </c>
      <c r="K37" s="81"/>
      <c r="O37" s="163"/>
      <c r="P37" s="109">
        <f>D186</f>
        <v>0.50208333333333255</v>
      </c>
      <c r="Q37" s="109">
        <f>E186</f>
        <v>0.55138888888888804</v>
      </c>
      <c r="R37" s="109">
        <f>F186</f>
        <v>0.53819444444444364</v>
      </c>
      <c r="S37" s="109">
        <f>G186</f>
        <v>0.58749999999999913</v>
      </c>
      <c r="T37" s="109">
        <f>H186</f>
        <v>0.57430555555555474</v>
      </c>
      <c r="U37" s="109">
        <f>D257</f>
        <v>0.62361111111111001</v>
      </c>
      <c r="V37" s="109">
        <f>E257</f>
        <v>0.6416666666666655</v>
      </c>
      <c r="W37" s="109">
        <f>F257</f>
        <v>0.6597222222222211</v>
      </c>
      <c r="X37" s="109">
        <f>G257</f>
        <v>0.67777777777777659</v>
      </c>
      <c r="Y37" s="109">
        <f>H257</f>
        <v>0.69583333333333219</v>
      </c>
    </row>
    <row r="38" spans="1:25" ht="18">
      <c r="A38" s="33" t="s">
        <v>43</v>
      </c>
      <c r="B38" s="149"/>
      <c r="C38" s="150">
        <v>6.9444444444444501E-4</v>
      </c>
      <c r="D38" s="41">
        <f>D37+B37</f>
        <v>0.31388888888888872</v>
      </c>
      <c r="E38" s="44">
        <f>E37+B37</f>
        <v>0.33194444444444426</v>
      </c>
      <c r="F38" s="46">
        <f>F37+B37</f>
        <v>0.34999999999999981</v>
      </c>
      <c r="G38" s="45">
        <f>G37+B37</f>
        <v>0.36805555555555536</v>
      </c>
      <c r="H38" s="45">
        <f>H37+B37</f>
        <v>0.38611111111111091</v>
      </c>
      <c r="I38" s="162"/>
      <c r="J38" s="79">
        <v>2.3611111111111999E-2</v>
      </c>
      <c r="K38" s="83"/>
      <c r="O38" s="163"/>
      <c r="P38" s="109">
        <f>D328</f>
        <v>0.71388888888888746</v>
      </c>
      <c r="Q38" s="109">
        <f>E328</f>
        <v>0.73194444444444295</v>
      </c>
      <c r="R38" s="109">
        <f>F328</f>
        <v>0.74999999999999856</v>
      </c>
      <c r="S38" s="109">
        <f>G328</f>
        <v>0.76805555555555405</v>
      </c>
      <c r="T38" s="109">
        <f>H328</f>
        <v>0.78611111111110965</v>
      </c>
      <c r="U38" s="109">
        <f>D399</f>
        <v>0.80624999999999825</v>
      </c>
      <c r="V38" s="107">
        <f>E399</f>
        <v>0.82430555555555374</v>
      </c>
      <c r="W38" s="109">
        <f>F399</f>
        <v>0.84236111111110934</v>
      </c>
      <c r="X38" s="107">
        <f>G399</f>
        <v>0.86041666666666483</v>
      </c>
      <c r="Y38" s="107">
        <f>H399</f>
        <v>0.87847222222222043</v>
      </c>
    </row>
    <row r="39" spans="1:25" ht="18">
      <c r="A39" s="33" t="s">
        <v>44</v>
      </c>
      <c r="B39" s="148">
        <v>6.9444444444444501E-4</v>
      </c>
      <c r="C39" s="151"/>
      <c r="D39" s="41">
        <f>D38+C38</f>
        <v>0.31458333333333316</v>
      </c>
      <c r="E39" s="44">
        <f>E38+C38</f>
        <v>0.33263888888888871</v>
      </c>
      <c r="F39" s="46">
        <f>F38+C38</f>
        <v>0.35069444444444425</v>
      </c>
      <c r="G39" s="45">
        <f>G38+C38</f>
        <v>0.3687499999999998</v>
      </c>
      <c r="H39" s="45">
        <f>H38+C38</f>
        <v>0.38680555555555535</v>
      </c>
      <c r="I39" s="162"/>
      <c r="J39" s="79">
        <v>2.43055555555565E-2</v>
      </c>
      <c r="K39" s="81"/>
      <c r="O39" s="163"/>
      <c r="P39" s="107">
        <f>D470</f>
        <v>0.89305555555555349</v>
      </c>
      <c r="Q39" s="107">
        <f>E470</f>
        <v>0.91111111111110898</v>
      </c>
      <c r="R39" s="107">
        <f>F470</f>
        <v>0.92916666666666459</v>
      </c>
      <c r="S39" s="107">
        <f>G470</f>
        <v>0.94722222222222008</v>
      </c>
      <c r="T39" s="107">
        <f>H470</f>
        <v>0.96527777777777568</v>
      </c>
      <c r="U39" s="110"/>
      <c r="V39" s="110"/>
      <c r="W39" s="110"/>
      <c r="X39" s="110"/>
      <c r="Y39" s="110"/>
    </row>
    <row r="40" spans="1:25" ht="18">
      <c r="A40" s="33" t="s">
        <v>45</v>
      </c>
      <c r="B40" s="149"/>
      <c r="C40" s="150">
        <v>6.9444444444444501E-4</v>
      </c>
      <c r="D40" s="41">
        <f>D39+B39</f>
        <v>0.3152777777777776</v>
      </c>
      <c r="E40" s="44">
        <f>E39+B39</f>
        <v>0.33333333333333315</v>
      </c>
      <c r="F40" s="46">
        <f>F39+B39</f>
        <v>0.3513888888888887</v>
      </c>
      <c r="G40" s="45">
        <f>G39+B39</f>
        <v>0.36944444444444424</v>
      </c>
      <c r="H40" s="45">
        <f>H39+B39</f>
        <v>0.38749999999999979</v>
      </c>
      <c r="I40" s="162"/>
      <c r="J40" s="79">
        <v>2.5000000000001001E-2</v>
      </c>
      <c r="K40" s="81"/>
      <c r="O40" s="163" t="s">
        <v>77</v>
      </c>
      <c r="P40" s="109">
        <f>D61</f>
        <v>0.33749999999999974</v>
      </c>
      <c r="Q40" s="109">
        <f>E61</f>
        <v>0.35555555555555529</v>
      </c>
      <c r="R40" s="109">
        <f>F61</f>
        <v>0.37361111111111084</v>
      </c>
      <c r="S40" s="109">
        <f>G61</f>
        <v>0.39166666666666639</v>
      </c>
      <c r="T40" s="109">
        <f>H61</f>
        <v>0.40972222222222193</v>
      </c>
      <c r="U40" s="109">
        <f>D132</f>
        <v>0.42569444444444388</v>
      </c>
      <c r="V40" s="109">
        <f>E132</f>
        <v>0.44374999999999942</v>
      </c>
      <c r="W40" s="109">
        <f>F132</f>
        <v>0.46180555555555497</v>
      </c>
      <c r="X40" s="109">
        <f>G132</f>
        <v>0.47986111111111052</v>
      </c>
      <c r="Y40" s="109">
        <f>H132</f>
        <v>0.49791666666666606</v>
      </c>
    </row>
    <row r="41" spans="1:25" ht="18">
      <c r="A41" s="33" t="s">
        <v>46</v>
      </c>
      <c r="B41" s="148">
        <v>6.9444444444444501E-4</v>
      </c>
      <c r="C41" s="151"/>
      <c r="D41" s="41">
        <f>D40+C40</f>
        <v>0.31597222222222204</v>
      </c>
      <c r="E41" s="44">
        <f>E40+C40</f>
        <v>0.33402777777777759</v>
      </c>
      <c r="F41" s="46">
        <f>F40+C40</f>
        <v>0.35208333333333314</v>
      </c>
      <c r="G41" s="45">
        <f>G40+C40</f>
        <v>0.37013888888888868</v>
      </c>
      <c r="H41" s="45">
        <f>H40+C40</f>
        <v>0.38819444444444423</v>
      </c>
      <c r="I41" s="162"/>
      <c r="J41" s="79">
        <v>2.5694444444445502E-2</v>
      </c>
      <c r="K41" s="83"/>
      <c r="O41" s="163"/>
      <c r="P41" s="109">
        <f>D203</f>
        <v>0.51874999999999916</v>
      </c>
      <c r="Q41" s="109">
        <f>E203</f>
        <v>0.56805555555555465</v>
      </c>
      <c r="R41" s="109">
        <f>F203</f>
        <v>0.55486111111111025</v>
      </c>
      <c r="S41" s="109">
        <f>G203</f>
        <v>0.60416666666666574</v>
      </c>
      <c r="T41" s="109">
        <f>H203</f>
        <v>0.59097222222222134</v>
      </c>
      <c r="U41" s="109">
        <f>D274</f>
        <v>0.64027777777777661</v>
      </c>
      <c r="V41" s="109">
        <f>E274</f>
        <v>0.6583333333333321</v>
      </c>
      <c r="W41" s="109">
        <f>F274</f>
        <v>0.67638888888888771</v>
      </c>
      <c r="X41" s="109">
        <f>G274</f>
        <v>0.6944444444444432</v>
      </c>
      <c r="Y41" s="109">
        <f>H274</f>
        <v>0.7124999999999988</v>
      </c>
    </row>
    <row r="42" spans="1:25" ht="18">
      <c r="A42" s="33" t="s">
        <v>47</v>
      </c>
      <c r="B42" s="149"/>
      <c r="C42" s="150">
        <v>6.9444444444444501E-4</v>
      </c>
      <c r="D42" s="41">
        <f>D41+B41</f>
        <v>0.31666666666666649</v>
      </c>
      <c r="E42" s="44">
        <f>E41+B41</f>
        <v>0.33472222222222203</v>
      </c>
      <c r="F42" s="46">
        <f>F41+B41</f>
        <v>0.35277777777777758</v>
      </c>
      <c r="G42" s="45">
        <f>G41+B41</f>
        <v>0.37083333333333313</v>
      </c>
      <c r="H42" s="45">
        <f>H41+B41</f>
        <v>0.38888888888888867</v>
      </c>
      <c r="I42" s="162"/>
      <c r="J42" s="79">
        <v>2.6388888888889999E-2</v>
      </c>
      <c r="K42" s="83"/>
      <c r="O42" s="163"/>
      <c r="P42" s="109">
        <f>D345</f>
        <v>0.73055555555555407</v>
      </c>
      <c r="Q42" s="109">
        <f>E345</f>
        <v>0.74861111111110956</v>
      </c>
      <c r="R42" s="109">
        <f>F345</f>
        <v>0.76666666666666516</v>
      </c>
      <c r="S42" s="109">
        <f>G345</f>
        <v>0.78472222222222066</v>
      </c>
      <c r="T42" s="109">
        <f>H345</f>
        <v>0.80277777777777626</v>
      </c>
      <c r="U42" s="109">
        <f>D416</f>
        <v>0.82291666666666485</v>
      </c>
      <c r="V42" s="107">
        <f>E416</f>
        <v>0.84097222222222034</v>
      </c>
      <c r="W42" s="109">
        <f>F416</f>
        <v>0.85902777777777595</v>
      </c>
      <c r="X42" s="107">
        <f>G416</f>
        <v>0.87708333333333144</v>
      </c>
      <c r="Y42" s="107">
        <f>H416</f>
        <v>0.89513888888888704</v>
      </c>
    </row>
    <row r="43" spans="1:25" ht="18">
      <c r="A43" s="21" t="s">
        <v>48</v>
      </c>
      <c r="B43" s="148">
        <v>3.472222222222222E-3</v>
      </c>
      <c r="C43" s="151"/>
      <c r="D43" s="52">
        <f>D42+C42</f>
        <v>0.31736111111111093</v>
      </c>
      <c r="E43" s="53">
        <f>E42+C42</f>
        <v>0.33541666666666647</v>
      </c>
      <c r="F43" s="43">
        <f>F42+C42</f>
        <v>0.35347222222222202</v>
      </c>
      <c r="G43" s="42">
        <f>G42+C42</f>
        <v>0.37152777777777757</v>
      </c>
      <c r="H43" s="42">
        <f>H42+C42</f>
        <v>0.38958333333333311</v>
      </c>
      <c r="I43" s="162"/>
      <c r="J43" s="79">
        <v>2.70833333333345E-2</v>
      </c>
      <c r="K43" s="83"/>
      <c r="O43" s="163"/>
      <c r="P43" s="107">
        <f>D487</f>
        <v>0.9097222222222201</v>
      </c>
      <c r="Q43" s="107">
        <f>E487</f>
        <v>0.92777777777777559</v>
      </c>
      <c r="R43" s="107">
        <f>F487</f>
        <v>0.94583333333333119</v>
      </c>
      <c r="S43" s="107">
        <f>G487</f>
        <v>0.96388888888888669</v>
      </c>
      <c r="T43" s="107">
        <f>H487</f>
        <v>0.98194444444444229</v>
      </c>
      <c r="U43" s="110"/>
      <c r="V43" s="110"/>
      <c r="W43" s="110"/>
      <c r="X43" s="110"/>
      <c r="Y43" s="110"/>
    </row>
    <row r="44" spans="1:25" ht="18">
      <c r="A44" s="21" t="s">
        <v>48</v>
      </c>
      <c r="B44" s="149"/>
      <c r="C44" s="150">
        <v>1.3888888888888889E-3</v>
      </c>
      <c r="D44" s="42">
        <f>D43+B43</f>
        <v>0.32083333333333314</v>
      </c>
      <c r="E44" s="53">
        <f>E43+B43</f>
        <v>0.33888888888888868</v>
      </c>
      <c r="F44" s="43">
        <f>F43+B43</f>
        <v>0.35694444444444423</v>
      </c>
      <c r="G44" s="42">
        <f>G43+B43</f>
        <v>0.37499999999999978</v>
      </c>
      <c r="H44" s="42">
        <f>H43+B43</f>
        <v>0.39305555555555532</v>
      </c>
      <c r="I44" s="162"/>
      <c r="J44" s="79">
        <v>2.7777777777779001E-2</v>
      </c>
      <c r="K44" s="83"/>
      <c r="O44" s="163" t="s">
        <v>24</v>
      </c>
      <c r="P44" s="109">
        <f>D67</f>
        <v>0.34652777777777749</v>
      </c>
      <c r="Q44" s="109">
        <f>E67</f>
        <v>0.36458333333333304</v>
      </c>
      <c r="R44" s="109">
        <f>F67</f>
        <v>0.38263888888888858</v>
      </c>
      <c r="S44" s="109">
        <f>G67</f>
        <v>0.40069444444444413</v>
      </c>
      <c r="T44" s="109">
        <f>H67</f>
        <v>0.41874999999999968</v>
      </c>
      <c r="U44" s="109">
        <f>D138</f>
        <v>0.43472222222222162</v>
      </c>
      <c r="V44" s="109">
        <f>E138</f>
        <v>0.45277777777777717</v>
      </c>
      <c r="W44" s="109">
        <f>F138</f>
        <v>0.47083333333333272</v>
      </c>
      <c r="X44" s="109">
        <f>G138</f>
        <v>0.48888888888888826</v>
      </c>
      <c r="Y44" s="109">
        <f>H138</f>
        <v>0.50694444444444386</v>
      </c>
    </row>
    <row r="45" spans="1:25" ht="18">
      <c r="A45" s="33" t="s">
        <v>47</v>
      </c>
      <c r="B45" s="148">
        <v>6.9444444444444447E-4</v>
      </c>
      <c r="C45" s="151"/>
      <c r="D45" s="45">
        <f>D44+C44</f>
        <v>0.32222222222222202</v>
      </c>
      <c r="E45" s="44">
        <f>E44+C44</f>
        <v>0.34027777777777757</v>
      </c>
      <c r="F45" s="46">
        <f>F44+C44</f>
        <v>0.35833333333333311</v>
      </c>
      <c r="G45" s="45">
        <f>G44+C44</f>
        <v>0.37638888888888866</v>
      </c>
      <c r="H45" s="45">
        <f>H44+C44</f>
        <v>0.39444444444444421</v>
      </c>
      <c r="I45" s="162"/>
      <c r="J45" s="79">
        <v>2.8472222222223498E-2</v>
      </c>
      <c r="K45" s="83"/>
      <c r="O45" s="163"/>
      <c r="P45" s="109">
        <f>D209</f>
        <v>0.5277777777777769</v>
      </c>
      <c r="Q45" s="109">
        <f>E209</f>
        <v>0.57708333333333239</v>
      </c>
      <c r="R45" s="109">
        <f>F209</f>
        <v>0.563888888888888</v>
      </c>
      <c r="S45" s="109">
        <f>G209</f>
        <v>0.61319444444444349</v>
      </c>
      <c r="T45" s="109">
        <f>H209</f>
        <v>0.59999999999999909</v>
      </c>
      <c r="U45" s="109">
        <f>D280</f>
        <v>0.64930555555555436</v>
      </c>
      <c r="V45" s="109">
        <f>E280</f>
        <v>0.66736111111110985</v>
      </c>
      <c r="W45" s="109">
        <f>F280</f>
        <v>0.68541666666666545</v>
      </c>
      <c r="X45" s="109">
        <f>G280</f>
        <v>0.70347222222222094</v>
      </c>
      <c r="Y45" s="109">
        <f>H280</f>
        <v>0.72152777777777655</v>
      </c>
    </row>
    <row r="46" spans="1:25" ht="18">
      <c r="A46" s="33" t="s">
        <v>46</v>
      </c>
      <c r="B46" s="149"/>
      <c r="C46" s="150">
        <v>6.9444444444444404E-4</v>
      </c>
      <c r="D46" s="45">
        <f>D45+B45</f>
        <v>0.32291666666666646</v>
      </c>
      <c r="E46" s="44">
        <f>E45+B45</f>
        <v>0.34097222222222201</v>
      </c>
      <c r="F46" s="46">
        <f>F45+B45</f>
        <v>0.35902777777777756</v>
      </c>
      <c r="G46" s="45">
        <f>G45+B45</f>
        <v>0.3770833333333331</v>
      </c>
      <c r="H46" s="45">
        <f>H45+B45</f>
        <v>0.39513888888888865</v>
      </c>
      <c r="I46" s="162"/>
      <c r="J46" s="79">
        <v>2.9166666666667999E-2</v>
      </c>
      <c r="K46" s="83"/>
      <c r="O46" s="163"/>
      <c r="P46" s="109">
        <f>D351</f>
        <v>0.73958333333333182</v>
      </c>
      <c r="Q46" s="109">
        <f>E351</f>
        <v>0.75763888888888731</v>
      </c>
      <c r="R46" s="109">
        <f>F351</f>
        <v>0.77569444444444291</v>
      </c>
      <c r="S46" s="109">
        <f>G351</f>
        <v>0.7937499999999984</v>
      </c>
      <c r="T46" s="109">
        <f>H351</f>
        <v>0.811805555555554</v>
      </c>
      <c r="U46" s="109">
        <f>D422</f>
        <v>0.8319444444444426</v>
      </c>
      <c r="V46" s="107">
        <f>E422</f>
        <v>0.84999999999999809</v>
      </c>
      <c r="W46" s="109">
        <f>F422</f>
        <v>0.86805555555555369</v>
      </c>
      <c r="X46" s="107">
        <f>G422</f>
        <v>0.88611111111110918</v>
      </c>
      <c r="Y46" s="107">
        <f>H422</f>
        <v>0.90416666666666479</v>
      </c>
    </row>
    <row r="47" spans="1:25" ht="18">
      <c r="A47" s="33" t="s">
        <v>49</v>
      </c>
      <c r="B47" s="148">
        <v>6.9444444444444404E-4</v>
      </c>
      <c r="C47" s="151"/>
      <c r="D47" s="45">
        <f>D46+C46</f>
        <v>0.32361111111111091</v>
      </c>
      <c r="E47" s="44">
        <f>E46+C46</f>
        <v>0.34166666666666645</v>
      </c>
      <c r="F47" s="46">
        <f>F46+C46</f>
        <v>0.359722222222222</v>
      </c>
      <c r="G47" s="45">
        <f>G46+C46</f>
        <v>0.37777777777777755</v>
      </c>
      <c r="H47" s="45">
        <f>H46+C46</f>
        <v>0.39583333333333309</v>
      </c>
      <c r="I47" s="162"/>
      <c r="J47" s="79">
        <v>2.98611111111125E-2</v>
      </c>
      <c r="K47" s="83"/>
      <c r="O47" s="163"/>
      <c r="P47" s="107">
        <f>D493</f>
        <v>0.9180555555555534</v>
      </c>
      <c r="Q47" s="107">
        <f>E493</f>
        <v>0.9361111111111089</v>
      </c>
      <c r="R47" s="107">
        <f>F493</f>
        <v>0.9541666666666645</v>
      </c>
      <c r="S47" s="107">
        <f>G493</f>
        <v>0.97222222222221999</v>
      </c>
      <c r="T47" s="107">
        <f>H493</f>
        <v>0.99027777777777559</v>
      </c>
      <c r="U47" s="110"/>
      <c r="V47" s="110"/>
      <c r="W47" s="110"/>
      <c r="X47" s="110"/>
      <c r="Y47" s="110"/>
    </row>
    <row r="48" spans="1:25" ht="18">
      <c r="A48" s="33" t="s">
        <v>44</v>
      </c>
      <c r="B48" s="149"/>
      <c r="C48" s="150">
        <v>6.9444444444444404E-4</v>
      </c>
      <c r="D48" s="45">
        <f>D47+B47</f>
        <v>0.32430555555555535</v>
      </c>
      <c r="E48" s="44">
        <f>E47+B47</f>
        <v>0.34236111111111089</v>
      </c>
      <c r="F48" s="46">
        <f>F47+B47</f>
        <v>0.36041666666666644</v>
      </c>
      <c r="G48" s="45">
        <f>G47+B47</f>
        <v>0.37847222222222199</v>
      </c>
      <c r="H48" s="45">
        <f>H47+B47</f>
        <v>0.39652777777777753</v>
      </c>
      <c r="I48" s="162"/>
      <c r="J48" s="79">
        <v>3.0555555555557001E-2</v>
      </c>
      <c r="K48" s="83"/>
    </row>
    <row r="49" spans="1:33" ht="18">
      <c r="A49" s="33" t="s">
        <v>50</v>
      </c>
      <c r="B49" s="148">
        <v>6.9444444444444404E-4</v>
      </c>
      <c r="C49" s="151"/>
      <c r="D49" s="45">
        <f>D48+C48</f>
        <v>0.32499999999999979</v>
      </c>
      <c r="E49" s="44">
        <f>E48+C48</f>
        <v>0.34305555555555534</v>
      </c>
      <c r="F49" s="46">
        <f>F48+C48</f>
        <v>0.36111111111111088</v>
      </c>
      <c r="G49" s="45">
        <f>G48+C48</f>
        <v>0.37916666666666643</v>
      </c>
      <c r="H49" s="45">
        <f>H48+C48</f>
        <v>0.39722222222222198</v>
      </c>
      <c r="I49" s="162"/>
      <c r="J49" s="79">
        <v>3.1250000000001499E-2</v>
      </c>
      <c r="K49" s="83"/>
    </row>
    <row r="50" spans="1:33" ht="18">
      <c r="A50" s="33" t="s">
        <v>51</v>
      </c>
      <c r="B50" s="149"/>
      <c r="C50" s="150">
        <v>1.38888888888889E-3</v>
      </c>
      <c r="D50" s="45">
        <f>D49+B49</f>
        <v>0.32569444444444423</v>
      </c>
      <c r="E50" s="44">
        <f>E49+B49</f>
        <v>0.34374999999999978</v>
      </c>
      <c r="F50" s="46">
        <f>F49+B49</f>
        <v>0.36180555555555532</v>
      </c>
      <c r="G50" s="45">
        <f>G49+B49</f>
        <v>0.37986111111111087</v>
      </c>
      <c r="H50" s="45">
        <f>H49+B49</f>
        <v>0.39791666666666642</v>
      </c>
      <c r="I50" s="162"/>
      <c r="J50" s="79">
        <v>3.1944444444446003E-2</v>
      </c>
      <c r="K50" s="83"/>
      <c r="O50" s="111" t="s">
        <v>84</v>
      </c>
      <c r="P50" s="111" t="s">
        <v>90</v>
      </c>
      <c r="Q50" s="111" t="s">
        <v>48</v>
      </c>
      <c r="S50" s="111" t="s">
        <v>93</v>
      </c>
      <c r="T50" s="111" t="s">
        <v>90</v>
      </c>
      <c r="U50" s="111" t="s">
        <v>48</v>
      </c>
      <c r="W50" s="111" t="s">
        <v>94</v>
      </c>
      <c r="X50" s="111" t="s">
        <v>90</v>
      </c>
      <c r="Y50" s="111" t="s">
        <v>48</v>
      </c>
      <c r="AA50" s="111" t="s">
        <v>95</v>
      </c>
      <c r="AB50" s="111" t="s">
        <v>90</v>
      </c>
      <c r="AC50" s="111" t="s">
        <v>48</v>
      </c>
      <c r="AE50" s="111" t="s">
        <v>96</v>
      </c>
      <c r="AF50" s="111" t="s">
        <v>90</v>
      </c>
      <c r="AG50" s="111" t="s">
        <v>48</v>
      </c>
    </row>
    <row r="51" spans="1:33" ht="18">
      <c r="A51" s="33" t="s">
        <v>52</v>
      </c>
      <c r="B51" s="148">
        <v>1.3888888888888889E-3</v>
      </c>
      <c r="C51" s="151"/>
      <c r="D51" s="45">
        <f>D50+C50</f>
        <v>0.32708333333333311</v>
      </c>
      <c r="E51" s="44">
        <f>E50+C50</f>
        <v>0.34513888888888866</v>
      </c>
      <c r="F51" s="46">
        <f>F50+C50</f>
        <v>0.36319444444444421</v>
      </c>
      <c r="G51" s="45">
        <f>G50+C50</f>
        <v>0.38124999999999976</v>
      </c>
      <c r="H51" s="45">
        <f>H50+C50</f>
        <v>0.3993055555555553</v>
      </c>
      <c r="I51" s="162"/>
      <c r="J51" s="79">
        <v>3.2638888888890501E-2</v>
      </c>
      <c r="K51" s="83"/>
      <c r="O51" s="111" t="s">
        <v>85</v>
      </c>
      <c r="P51" s="104">
        <v>0.27777777777777773</v>
      </c>
      <c r="Q51" s="102">
        <v>0.31921296296296275</v>
      </c>
      <c r="S51" s="111" t="s">
        <v>85</v>
      </c>
      <c r="T51" s="102">
        <v>0.29374999999999996</v>
      </c>
      <c r="U51" s="102">
        <v>0.33518518518518498</v>
      </c>
      <c r="W51" s="111" t="s">
        <v>85</v>
      </c>
      <c r="X51" s="104">
        <v>0.30972222222222218</v>
      </c>
      <c r="Y51" s="104">
        <v>0.3511574074074072</v>
      </c>
      <c r="AA51" s="111" t="s">
        <v>85</v>
      </c>
      <c r="AB51" s="102">
        <v>0.3256944444444444</v>
      </c>
      <c r="AC51" s="102">
        <v>0.36712962962962942</v>
      </c>
      <c r="AE51" s="111" t="s">
        <v>85</v>
      </c>
      <c r="AF51" s="104">
        <v>0.34166666666666662</v>
      </c>
      <c r="AG51" s="105">
        <v>0.38310185185185164</v>
      </c>
    </row>
    <row r="52" spans="1:33" ht="18">
      <c r="A52" s="33" t="s">
        <v>53</v>
      </c>
      <c r="B52" s="149"/>
      <c r="C52" s="150">
        <v>1.3888888888888889E-3</v>
      </c>
      <c r="D52" s="45">
        <f>D51+B51</f>
        <v>0.328472222222222</v>
      </c>
      <c r="E52" s="44">
        <f>E51+B51</f>
        <v>0.34652777777777755</v>
      </c>
      <c r="F52" s="46">
        <f>F51+B51</f>
        <v>0.36458333333333309</v>
      </c>
      <c r="G52" s="45">
        <f>G51+B51</f>
        <v>0.38263888888888864</v>
      </c>
      <c r="H52" s="45">
        <f>H51+B51</f>
        <v>0.40069444444444419</v>
      </c>
      <c r="I52" s="162"/>
      <c r="J52" s="79">
        <v>3.3333333333334998E-2</v>
      </c>
      <c r="K52" s="83"/>
      <c r="O52" s="111" t="s">
        <v>86</v>
      </c>
      <c r="P52" s="102">
        <v>0.35497685185185146</v>
      </c>
      <c r="Q52" s="102">
        <v>0.39398148148148093</v>
      </c>
      <c r="S52" s="111" t="s">
        <v>86</v>
      </c>
      <c r="T52" s="102">
        <v>0.37094907407407368</v>
      </c>
      <c r="U52" s="102">
        <v>0.40995370370370315</v>
      </c>
      <c r="W52" s="111" t="s">
        <v>86</v>
      </c>
      <c r="X52" s="102">
        <v>0.3869212962962959</v>
      </c>
      <c r="Y52" s="102">
        <v>0.42592592592592537</v>
      </c>
      <c r="AA52" s="111" t="s">
        <v>86</v>
      </c>
      <c r="AB52" s="102">
        <v>0.40289351851851812</v>
      </c>
      <c r="AC52" s="102">
        <v>0.4418981481481476</v>
      </c>
      <c r="AE52" s="111" t="s">
        <v>86</v>
      </c>
      <c r="AF52" s="102">
        <v>0.41886574074074034</v>
      </c>
      <c r="AG52" s="102">
        <v>0.45787037037036982</v>
      </c>
    </row>
    <row r="53" spans="1:33" ht="18">
      <c r="A53" s="33" t="s">
        <v>39</v>
      </c>
      <c r="B53" s="148">
        <v>6.9444444444444404E-4</v>
      </c>
      <c r="C53" s="151"/>
      <c r="D53" s="45">
        <f>D52+C52</f>
        <v>0.32986111111111088</v>
      </c>
      <c r="E53" s="44">
        <f>E52+C52</f>
        <v>0.34791666666666643</v>
      </c>
      <c r="F53" s="46">
        <f>F52+C52</f>
        <v>0.36597222222222198</v>
      </c>
      <c r="G53" s="45">
        <f>G52+C52</f>
        <v>0.38402777777777752</v>
      </c>
      <c r="H53" s="45">
        <f>H52+C52</f>
        <v>0.40208333333333307</v>
      </c>
      <c r="I53" s="162"/>
      <c r="J53" s="79">
        <v>3.4027777777779503E-2</v>
      </c>
      <c r="K53" s="83"/>
      <c r="O53" s="111" t="s">
        <v>87</v>
      </c>
      <c r="P53" s="102">
        <v>0.42835648148148076</v>
      </c>
      <c r="Q53" s="103">
        <v>0.501388888888888</v>
      </c>
      <c r="S53" s="111" t="s">
        <v>87</v>
      </c>
      <c r="T53" s="102">
        <v>0.44432870370370298</v>
      </c>
      <c r="U53" s="106">
        <v>0.48611111111111022</v>
      </c>
      <c r="W53" s="111" t="s">
        <v>87</v>
      </c>
      <c r="X53" s="102">
        <v>0.4603009259259252</v>
      </c>
      <c r="Y53" s="103">
        <v>0.53333333333333244</v>
      </c>
      <c r="AA53" s="111" t="s">
        <v>87</v>
      </c>
      <c r="AB53" s="102">
        <v>0.47627314814814742</v>
      </c>
      <c r="AC53" s="106">
        <v>0.51805555555555494</v>
      </c>
      <c r="AE53" s="111" t="s">
        <v>87</v>
      </c>
      <c r="AF53" s="102">
        <v>0.49224537037036964</v>
      </c>
      <c r="AG53" s="103">
        <v>0.56527777777777766</v>
      </c>
    </row>
    <row r="54" spans="1:33" ht="18">
      <c r="A54" s="33" t="s">
        <v>38</v>
      </c>
      <c r="B54" s="149"/>
      <c r="C54" s="150">
        <v>6.9444444444444404E-4</v>
      </c>
      <c r="D54" s="45">
        <f>D53+B53</f>
        <v>0.33055555555555532</v>
      </c>
      <c r="E54" s="44">
        <f>E53+B53</f>
        <v>0.34861111111111087</v>
      </c>
      <c r="F54" s="46">
        <f>F53+B53</f>
        <v>0.36666666666666642</v>
      </c>
      <c r="G54" s="45">
        <f>G53+B53</f>
        <v>0.38472222222222197</v>
      </c>
      <c r="H54" s="45">
        <f>H53+B53</f>
        <v>0.40277777777777751</v>
      </c>
      <c r="I54" s="162"/>
      <c r="J54" s="79">
        <v>3.4722222222224E-2</v>
      </c>
      <c r="K54" s="83"/>
      <c r="O54" s="111" t="s">
        <v>88</v>
      </c>
      <c r="P54" s="102">
        <v>0.53854166666666592</v>
      </c>
      <c r="Q54" s="102">
        <v>0.58032407407407427</v>
      </c>
      <c r="S54" s="111" t="s">
        <v>88</v>
      </c>
      <c r="T54" s="102">
        <v>0.52326388888888808</v>
      </c>
      <c r="U54" s="103">
        <v>0.59629629629629644</v>
      </c>
      <c r="W54" s="111" t="s">
        <v>88</v>
      </c>
      <c r="X54" s="102">
        <v>0.57048611111111036</v>
      </c>
      <c r="Y54" s="102">
        <v>0.61226851851851871</v>
      </c>
      <c r="AA54" s="111" t="s">
        <v>88</v>
      </c>
      <c r="AB54" s="102">
        <v>0.55520833333333286</v>
      </c>
      <c r="AC54" s="103">
        <v>0.62824074074074121</v>
      </c>
      <c r="AE54" s="111" t="s">
        <v>88</v>
      </c>
      <c r="AF54" s="102">
        <v>0.60243055555555558</v>
      </c>
      <c r="AG54" s="102">
        <v>0.64421296296296393</v>
      </c>
    </row>
    <row r="55" spans="1:33" ht="18">
      <c r="A55" s="33" t="s">
        <v>36</v>
      </c>
      <c r="B55" s="148">
        <v>6.9444444444444404E-4</v>
      </c>
      <c r="C55" s="151"/>
      <c r="D55" s="45">
        <f>D54+C54</f>
        <v>0.33124999999999977</v>
      </c>
      <c r="E55" s="44">
        <f>E54+C54</f>
        <v>0.34930555555555531</v>
      </c>
      <c r="F55" s="46">
        <f>F54+C54</f>
        <v>0.36736111111111086</v>
      </c>
      <c r="G55" s="45">
        <f>G54+C54</f>
        <v>0.38541666666666641</v>
      </c>
      <c r="H55" s="45">
        <f>H54+C54</f>
        <v>0.40347222222222195</v>
      </c>
      <c r="I55" s="162"/>
      <c r="J55" s="79">
        <v>3.5416666666668498E-2</v>
      </c>
      <c r="K55" s="83"/>
      <c r="O55" s="111" t="s">
        <v>89</v>
      </c>
      <c r="P55" s="102">
        <v>0.61817129629629664</v>
      </c>
      <c r="Q55" s="102">
        <v>0.65648148148148278</v>
      </c>
      <c r="S55" s="111" t="s">
        <v>89</v>
      </c>
      <c r="T55" s="102">
        <v>0.6341435185185188</v>
      </c>
      <c r="U55" s="102">
        <v>0.67245370370370494</v>
      </c>
      <c r="W55" s="111" t="s">
        <v>89</v>
      </c>
      <c r="X55" s="102">
        <v>0.65011574074074108</v>
      </c>
      <c r="Y55" s="102">
        <v>0.68842592592592722</v>
      </c>
      <c r="AA55" s="111" t="s">
        <v>89</v>
      </c>
      <c r="AB55" s="102">
        <v>0.66608796296296358</v>
      </c>
      <c r="AC55" s="102">
        <v>0.70439814814814972</v>
      </c>
      <c r="AE55" s="111" t="s">
        <v>89</v>
      </c>
      <c r="AF55" s="102">
        <v>0.6820601851851863</v>
      </c>
      <c r="AG55" s="102">
        <v>0.72037037037037244</v>
      </c>
    </row>
    <row r="56" spans="1:33" ht="18">
      <c r="A56" s="33" t="s">
        <v>54</v>
      </c>
      <c r="B56" s="149"/>
      <c r="C56" s="150">
        <v>6.9444444444444404E-4</v>
      </c>
      <c r="D56" s="45">
        <f>D55+B55</f>
        <v>0.33194444444444421</v>
      </c>
      <c r="E56" s="44">
        <f>E55+B55</f>
        <v>0.34999999999999976</v>
      </c>
      <c r="F56" s="46">
        <f>F55+B55</f>
        <v>0.3680555555555553</v>
      </c>
      <c r="G56" s="45">
        <f>G55+B55</f>
        <v>0.38611111111111085</v>
      </c>
      <c r="H56" s="45">
        <f>H55+B55</f>
        <v>0.4041666666666664</v>
      </c>
      <c r="I56" s="162"/>
      <c r="J56" s="79">
        <v>3.6111111111113002E-2</v>
      </c>
      <c r="K56" s="83"/>
      <c r="O56" s="111" t="s">
        <v>91</v>
      </c>
      <c r="P56" s="102">
        <v>0.69293981481481626</v>
      </c>
      <c r="Q56" s="102">
        <v>0.72916666666666907</v>
      </c>
      <c r="S56" s="111" t="s">
        <v>91</v>
      </c>
      <c r="T56" s="102">
        <v>0.70891203703703842</v>
      </c>
      <c r="U56" s="102">
        <v>0.74513888888889124</v>
      </c>
      <c r="W56" s="111" t="s">
        <v>91</v>
      </c>
      <c r="X56" s="102">
        <v>0.7248842592592607</v>
      </c>
      <c r="Y56" s="102">
        <v>0.76111111111111351</v>
      </c>
      <c r="AA56" s="111" t="s">
        <v>91</v>
      </c>
      <c r="AB56" s="102">
        <v>0.7408564814814832</v>
      </c>
      <c r="AC56" s="102">
        <v>0.77708333333333601</v>
      </c>
      <c r="AE56" s="111" t="s">
        <v>91</v>
      </c>
      <c r="AF56" s="102">
        <v>0.75682870370370592</v>
      </c>
      <c r="AG56" s="102">
        <v>0.79305555555555873</v>
      </c>
    </row>
    <row r="57" spans="1:33" ht="18">
      <c r="A57" s="33" t="s">
        <v>55</v>
      </c>
      <c r="B57" s="148">
        <v>1.3888888888888889E-3</v>
      </c>
      <c r="C57" s="151"/>
      <c r="D57" s="45">
        <f>D56+C56</f>
        <v>0.33263888888888865</v>
      </c>
      <c r="E57" s="44">
        <f>E56+C56</f>
        <v>0.3506944444444442</v>
      </c>
      <c r="F57" s="46">
        <f>F56+C56</f>
        <v>0.36874999999999974</v>
      </c>
      <c r="G57" s="45">
        <f>G56+C56</f>
        <v>0.38680555555555529</v>
      </c>
      <c r="H57" s="45">
        <f>H56+C56</f>
        <v>0.40486111111111084</v>
      </c>
      <c r="I57" s="162"/>
      <c r="J57" s="79">
        <v>3.68055555555575E-2</v>
      </c>
      <c r="K57" s="83"/>
      <c r="O57" s="111" t="s">
        <v>92</v>
      </c>
      <c r="P57" s="102">
        <v>0.76354166666666923</v>
      </c>
      <c r="Q57" s="105">
        <v>0.79837962962962961</v>
      </c>
      <c r="S57" s="111" t="s">
        <v>92</v>
      </c>
      <c r="T57" s="105">
        <v>0.77604166666666663</v>
      </c>
      <c r="U57" s="104">
        <v>0.81643518518518865</v>
      </c>
      <c r="W57" s="111" t="s">
        <v>92</v>
      </c>
      <c r="X57" s="102">
        <v>0.79548611111111367</v>
      </c>
      <c r="Y57" s="105">
        <v>0.83240740740741093</v>
      </c>
      <c r="AA57" s="111" t="s">
        <v>92</v>
      </c>
      <c r="AB57" s="105">
        <v>0.80798611111111107</v>
      </c>
      <c r="AC57" s="104">
        <v>0.84837962962963342</v>
      </c>
      <c r="AE57" s="111" t="s">
        <v>92</v>
      </c>
      <c r="AF57" s="102">
        <v>0.82743055555555889</v>
      </c>
      <c r="AG57" s="105">
        <v>0.86226851851851849</v>
      </c>
    </row>
    <row r="58" spans="1:33" ht="18">
      <c r="A58" s="33" t="s">
        <v>33</v>
      </c>
      <c r="B58" s="149"/>
      <c r="C58" s="150">
        <v>6.9444444444444447E-4</v>
      </c>
      <c r="D58" s="45">
        <f>D57+B57</f>
        <v>0.33402777777777753</v>
      </c>
      <c r="E58" s="44">
        <f>E57+B57</f>
        <v>0.35208333333333308</v>
      </c>
      <c r="F58" s="46">
        <f>F57+B57</f>
        <v>0.37013888888888863</v>
      </c>
      <c r="G58" s="45">
        <f>G57+B57</f>
        <v>0.38819444444444418</v>
      </c>
      <c r="H58" s="45">
        <f>H57+B57</f>
        <v>0.40624999999999972</v>
      </c>
      <c r="I58" s="162"/>
      <c r="J58" s="79">
        <v>3.7500000000001997E-2</v>
      </c>
      <c r="K58" s="83"/>
    </row>
    <row r="59" spans="1:33" ht="18">
      <c r="A59" s="21" t="s">
        <v>56</v>
      </c>
      <c r="B59" s="148">
        <v>1.38888888888889E-3</v>
      </c>
      <c r="C59" s="151"/>
      <c r="D59" s="45">
        <f>D58+C58</f>
        <v>0.33472222222222198</v>
      </c>
      <c r="E59" s="44">
        <f>E58+C58</f>
        <v>0.35277777777777752</v>
      </c>
      <c r="F59" s="45">
        <f>F58+C58</f>
        <v>0.37083333333333307</v>
      </c>
      <c r="G59" s="45">
        <f>G58+C58</f>
        <v>0.38888888888888862</v>
      </c>
      <c r="H59" s="45">
        <f>H58+C58</f>
        <v>0.40694444444444416</v>
      </c>
      <c r="I59" s="162"/>
      <c r="J59" s="79">
        <v>3.8194444444446501E-2</v>
      </c>
      <c r="K59" s="83"/>
    </row>
    <row r="60" spans="1:33" ht="18">
      <c r="A60" s="33" t="s">
        <v>31</v>
      </c>
      <c r="B60" s="149"/>
      <c r="C60" s="150">
        <v>1.38888888888889E-3</v>
      </c>
      <c r="D60" s="45">
        <f>D59+B59</f>
        <v>0.33611111111111086</v>
      </c>
      <c r="E60" s="44">
        <f>E59+B59</f>
        <v>0.35416666666666641</v>
      </c>
      <c r="F60" s="45">
        <f>F59+B59</f>
        <v>0.37222222222222195</v>
      </c>
      <c r="G60" s="45">
        <f>G59+B59</f>
        <v>0.3902777777777775</v>
      </c>
      <c r="H60" s="45">
        <f>H59+B59</f>
        <v>0.40833333333333305</v>
      </c>
      <c r="I60" s="162"/>
      <c r="J60" s="79">
        <v>3.8888888888890999E-2</v>
      </c>
      <c r="K60" s="83"/>
    </row>
    <row r="61" spans="1:33" ht="18">
      <c r="A61" s="33" t="s">
        <v>30</v>
      </c>
      <c r="B61" s="148">
        <v>2.7777777777777779E-3</v>
      </c>
      <c r="C61" s="151"/>
      <c r="D61" s="42">
        <f>D60+C60</f>
        <v>0.33749999999999974</v>
      </c>
      <c r="E61" s="53">
        <f>E60+C60</f>
        <v>0.35555555555555529</v>
      </c>
      <c r="F61" s="42">
        <f>F60+C60</f>
        <v>0.37361111111111084</v>
      </c>
      <c r="G61" s="42">
        <f>G60+C60</f>
        <v>0.39166666666666639</v>
      </c>
      <c r="H61" s="42">
        <f>H60+C60</f>
        <v>0.40972222222222193</v>
      </c>
      <c r="I61" s="162"/>
      <c r="J61" s="79"/>
      <c r="K61" s="83"/>
    </row>
    <row r="62" spans="1:33" ht="18">
      <c r="A62" s="33" t="s">
        <v>57</v>
      </c>
      <c r="B62" s="149"/>
      <c r="C62" s="150">
        <v>6.9444444444444404E-4</v>
      </c>
      <c r="D62" s="45">
        <f>D61+B61</f>
        <v>0.34027777777777751</v>
      </c>
      <c r="E62" s="44">
        <f>E61+B61</f>
        <v>0.35833333333333306</v>
      </c>
      <c r="F62" s="45">
        <f>F61+B61</f>
        <v>0.37638888888888861</v>
      </c>
      <c r="G62" s="45">
        <f>G61+B61</f>
        <v>0.39444444444444415</v>
      </c>
      <c r="H62" s="45">
        <f>H61+B61</f>
        <v>0.4124999999999997</v>
      </c>
      <c r="I62" s="162"/>
      <c r="J62" s="79"/>
      <c r="K62" s="83"/>
    </row>
    <row r="63" spans="1:33" ht="18">
      <c r="A63" s="33" t="s">
        <v>58</v>
      </c>
      <c r="B63" s="148">
        <v>1.3888888888888889E-3</v>
      </c>
      <c r="C63" s="151"/>
      <c r="D63" s="45">
        <f>D62+C62</f>
        <v>0.34097222222222195</v>
      </c>
      <c r="E63" s="44">
        <f>E62+C62</f>
        <v>0.3590277777777775</v>
      </c>
      <c r="F63" s="45">
        <f>F62+C62</f>
        <v>0.37708333333333305</v>
      </c>
      <c r="G63" s="45">
        <f>G62+C62</f>
        <v>0.3951388888888886</v>
      </c>
      <c r="H63" s="45">
        <f>H62+C62</f>
        <v>0.41319444444444414</v>
      </c>
      <c r="I63" s="162"/>
      <c r="J63" s="79"/>
      <c r="K63" s="83"/>
    </row>
    <row r="64" spans="1:33" ht="18">
      <c r="A64" s="33" t="s">
        <v>59</v>
      </c>
      <c r="B64" s="149"/>
      <c r="C64" s="150">
        <v>1.38888888888889E-3</v>
      </c>
      <c r="D64" s="45">
        <f>D63+B63</f>
        <v>0.34236111111111084</v>
      </c>
      <c r="E64" s="44">
        <f>E63+B63</f>
        <v>0.36041666666666639</v>
      </c>
      <c r="F64" s="45">
        <f>F63+B63</f>
        <v>0.37847222222222193</v>
      </c>
      <c r="G64" s="45">
        <f>G63+B63</f>
        <v>0.39652777777777748</v>
      </c>
      <c r="H64" s="45">
        <f>H63+B63</f>
        <v>0.41458333333333303</v>
      </c>
      <c r="I64" s="162"/>
      <c r="J64" s="79"/>
      <c r="K64" s="83"/>
    </row>
    <row r="65" spans="1:11" ht="18">
      <c r="A65" s="33" t="s">
        <v>60</v>
      </c>
      <c r="B65" s="148">
        <v>6.9444444444444404E-4</v>
      </c>
      <c r="C65" s="151"/>
      <c r="D65" s="45">
        <f>D64+C64</f>
        <v>0.34374999999999972</v>
      </c>
      <c r="E65" s="44">
        <f>E64+C64</f>
        <v>0.36180555555555527</v>
      </c>
      <c r="F65" s="45">
        <f>F64+C64</f>
        <v>0.37986111111111082</v>
      </c>
      <c r="G65" s="45">
        <f>G64+C64</f>
        <v>0.39791666666666636</v>
      </c>
      <c r="H65" s="45">
        <f>H64+C64</f>
        <v>0.41597222222222191</v>
      </c>
      <c r="I65" s="162"/>
      <c r="J65" s="79"/>
      <c r="K65" s="83"/>
    </row>
    <row r="66" spans="1:11" ht="18">
      <c r="A66" s="33" t="s">
        <v>61</v>
      </c>
      <c r="B66" s="149"/>
      <c r="C66" s="150">
        <v>2.0833333333333333E-3</v>
      </c>
      <c r="D66" s="45">
        <f>D65+B65</f>
        <v>0.34444444444444416</v>
      </c>
      <c r="E66" s="44">
        <f>E65+B65</f>
        <v>0.36249999999999971</v>
      </c>
      <c r="F66" s="45">
        <f>F65+B65</f>
        <v>0.38055555555555526</v>
      </c>
      <c r="G66" s="45">
        <f>G65+B65</f>
        <v>0.39861111111111081</v>
      </c>
      <c r="H66" s="45">
        <f>H65+B65</f>
        <v>0.41666666666666635</v>
      </c>
      <c r="I66" s="162"/>
      <c r="J66" s="79"/>
      <c r="K66" s="83"/>
    </row>
    <row r="67" spans="1:11" ht="18">
      <c r="A67" s="21" t="s">
        <v>24</v>
      </c>
      <c r="B67" s="148">
        <v>2.7777777777777779E-3</v>
      </c>
      <c r="C67" s="151"/>
      <c r="D67" s="42">
        <f>D66+C66</f>
        <v>0.34652777777777749</v>
      </c>
      <c r="E67" s="53">
        <f>E66+C66</f>
        <v>0.36458333333333304</v>
      </c>
      <c r="F67" s="42">
        <f>F66+C66</f>
        <v>0.38263888888888858</v>
      </c>
      <c r="G67" s="42">
        <f>G66+C66</f>
        <v>0.40069444444444413</v>
      </c>
      <c r="H67" s="42">
        <f>H66+C66</f>
        <v>0.41874999999999968</v>
      </c>
      <c r="I67" s="162"/>
      <c r="J67" s="79"/>
      <c r="K67" s="83"/>
    </row>
    <row r="68" spans="1:11" ht="18">
      <c r="A68" s="33" t="s">
        <v>62</v>
      </c>
      <c r="B68" s="149"/>
      <c r="C68" s="150">
        <v>6.9444444444444447E-4</v>
      </c>
      <c r="D68" s="45">
        <f>D67+B67</f>
        <v>0.34930555555555526</v>
      </c>
      <c r="E68" s="44">
        <f>E67+B67</f>
        <v>0.36736111111111081</v>
      </c>
      <c r="F68" s="45">
        <f>F67+B67</f>
        <v>0.38541666666666635</v>
      </c>
      <c r="G68" s="45">
        <f>G67+B67</f>
        <v>0.4034722222222219</v>
      </c>
      <c r="H68" s="45">
        <f>H67+B67</f>
        <v>0.42152777777777745</v>
      </c>
      <c r="I68" s="162"/>
      <c r="J68" s="79"/>
      <c r="K68" s="83"/>
    </row>
    <row r="69" spans="1:11" ht="18">
      <c r="A69" s="33" t="s">
        <v>63</v>
      </c>
      <c r="B69" s="148">
        <v>2.0833333333333298E-3</v>
      </c>
      <c r="C69" s="151"/>
      <c r="D69" s="45">
        <f>D68+C68</f>
        <v>0.3499999999999997</v>
      </c>
      <c r="E69" s="44">
        <f>E68+C68</f>
        <v>0.36805555555555525</v>
      </c>
      <c r="F69" s="45">
        <f>F68+C68</f>
        <v>0.38611111111111079</v>
      </c>
      <c r="G69" s="45">
        <f>G68+C68</f>
        <v>0.40416666666666634</v>
      </c>
      <c r="H69" s="45">
        <f>H68+C68</f>
        <v>0.42222222222222189</v>
      </c>
      <c r="I69" s="162"/>
      <c r="J69" s="79"/>
      <c r="K69" s="83"/>
    </row>
    <row r="70" spans="1:11" ht="18">
      <c r="A70" s="33" t="s">
        <v>21</v>
      </c>
      <c r="B70" s="149"/>
      <c r="C70" s="150">
        <v>6.9444444444444404E-4</v>
      </c>
      <c r="D70" s="45">
        <f>D69+B69</f>
        <v>0.35208333333333303</v>
      </c>
      <c r="E70" s="44">
        <f>E69+B69</f>
        <v>0.37013888888888857</v>
      </c>
      <c r="F70" s="45">
        <f>F69+B69</f>
        <v>0.38819444444444412</v>
      </c>
      <c r="G70" s="45">
        <f>G69+B69</f>
        <v>0.40624999999999967</v>
      </c>
      <c r="H70" s="45">
        <f>H69+B69</f>
        <v>0.42430555555555521</v>
      </c>
      <c r="I70" s="162"/>
      <c r="J70" s="79"/>
      <c r="K70" s="83"/>
    </row>
    <row r="71" spans="1:11" ht="18">
      <c r="A71" s="33" t="s">
        <v>20</v>
      </c>
      <c r="B71" s="148">
        <v>1.38888888888889E-3</v>
      </c>
      <c r="C71" s="151"/>
      <c r="D71" s="45">
        <f>D70+C70</f>
        <v>0.35277777777777747</v>
      </c>
      <c r="E71" s="44">
        <f>E70+C70</f>
        <v>0.37083333333333302</v>
      </c>
      <c r="F71" s="45">
        <f>F70+C70</f>
        <v>0.38888888888888856</v>
      </c>
      <c r="G71" s="45">
        <f>G70+C70</f>
        <v>0.40694444444444411</v>
      </c>
      <c r="H71" s="45">
        <f>H70+C70</f>
        <v>0.42499999999999966</v>
      </c>
      <c r="I71" s="162"/>
      <c r="J71" s="79"/>
      <c r="K71" s="83"/>
    </row>
    <row r="72" spans="1:11" ht="18">
      <c r="A72" s="33" t="s">
        <v>19</v>
      </c>
      <c r="B72" s="149"/>
      <c r="C72" s="150">
        <v>6.9444444444444404E-4</v>
      </c>
      <c r="D72" s="45">
        <f>D71+B71</f>
        <v>0.35416666666666635</v>
      </c>
      <c r="E72" s="44">
        <f>E71+B71</f>
        <v>0.3722222222222219</v>
      </c>
      <c r="F72" s="45">
        <f>F71+B71</f>
        <v>0.39027777777777745</v>
      </c>
      <c r="G72" s="45">
        <f>G71+B71</f>
        <v>0.40833333333333299</v>
      </c>
      <c r="H72" s="45">
        <f>H71+B71</f>
        <v>0.42638888888888854</v>
      </c>
      <c r="I72" s="162"/>
      <c r="J72" s="79"/>
      <c r="K72" s="83"/>
    </row>
    <row r="73" spans="1:11" ht="18">
      <c r="A73" s="33" t="s">
        <v>18</v>
      </c>
      <c r="B73" s="148">
        <v>6.9444444444444404E-4</v>
      </c>
      <c r="C73" s="151"/>
      <c r="D73" s="45">
        <f>D72+C72</f>
        <v>0.35486111111111079</v>
      </c>
      <c r="E73" s="44">
        <f>E72+C72</f>
        <v>0.37291666666666634</v>
      </c>
      <c r="F73" s="45">
        <f>F72+C72</f>
        <v>0.39097222222222189</v>
      </c>
      <c r="G73" s="45">
        <f>G72+C72</f>
        <v>0.40902777777777743</v>
      </c>
      <c r="H73" s="45">
        <f>H72+C72</f>
        <v>0.42708333333333298</v>
      </c>
      <c r="I73" s="162"/>
      <c r="J73" s="79"/>
      <c r="K73" s="83"/>
    </row>
    <row r="74" spans="1:11" ht="18">
      <c r="A74" s="33" t="s">
        <v>64</v>
      </c>
      <c r="B74" s="149"/>
      <c r="C74" s="150">
        <v>1.38888888888889E-3</v>
      </c>
      <c r="D74" s="45">
        <f>D73+B73</f>
        <v>0.35555555555555524</v>
      </c>
      <c r="E74" s="44">
        <f>E73+B73</f>
        <v>0.37361111111111078</v>
      </c>
      <c r="F74" s="45">
        <f>F73+B73</f>
        <v>0.39166666666666633</v>
      </c>
      <c r="G74" s="45">
        <f>G73+B73</f>
        <v>0.40972222222222188</v>
      </c>
      <c r="H74" s="45">
        <f>H73+B73</f>
        <v>0.42777777777777742</v>
      </c>
      <c r="I74" s="162"/>
      <c r="J74" s="79"/>
      <c r="K74" s="83"/>
    </row>
    <row r="75" spans="1:11" ht="18">
      <c r="A75" s="33" t="s">
        <v>17</v>
      </c>
      <c r="B75" s="148">
        <v>1.38888888888889E-3</v>
      </c>
      <c r="C75" s="151"/>
      <c r="D75" s="45">
        <f>D74+C74</f>
        <v>0.35694444444444412</v>
      </c>
      <c r="E75" s="44">
        <f>E74+C74</f>
        <v>0.37499999999999967</v>
      </c>
      <c r="F75" s="45">
        <f>F74+C74</f>
        <v>0.39305555555555521</v>
      </c>
      <c r="G75" s="45">
        <f>G74+C74</f>
        <v>0.41111111111111076</v>
      </c>
      <c r="H75" s="45">
        <f>H74+C74</f>
        <v>0.42916666666666631</v>
      </c>
      <c r="I75" s="162"/>
      <c r="J75" s="79"/>
      <c r="K75" s="83"/>
    </row>
    <row r="76" spans="1:11" ht="18">
      <c r="A76" s="33" t="s">
        <v>65</v>
      </c>
      <c r="B76" s="149"/>
      <c r="C76" s="150">
        <v>1.38888888888889E-3</v>
      </c>
      <c r="D76" s="45">
        <f>D75+B75</f>
        <v>0.358333333333333</v>
      </c>
      <c r="E76" s="44">
        <f>E75+B75</f>
        <v>0.37638888888888855</v>
      </c>
      <c r="F76" s="45">
        <f>F75+B75</f>
        <v>0.3944444444444441</v>
      </c>
      <c r="G76" s="45">
        <f>G75+B75</f>
        <v>0.41249999999999964</v>
      </c>
      <c r="H76" s="45">
        <f>H75+B75</f>
        <v>0.43055555555555519</v>
      </c>
      <c r="I76" s="162"/>
      <c r="J76" s="79"/>
      <c r="K76" s="83"/>
    </row>
    <row r="77" spans="1:11" ht="18">
      <c r="A77" s="21" t="s">
        <v>12</v>
      </c>
      <c r="B77" s="150">
        <v>5.5555555555555558E-3</v>
      </c>
      <c r="C77" s="151"/>
      <c r="D77" s="42">
        <f>D76+C76</f>
        <v>0.35972222222222189</v>
      </c>
      <c r="E77" s="53">
        <f>E76+C76</f>
        <v>0.37777777777777743</v>
      </c>
      <c r="F77" s="42">
        <f>F76+C76</f>
        <v>0.39583333333333298</v>
      </c>
      <c r="G77" s="42">
        <f>G76+C76</f>
        <v>0.41388888888888853</v>
      </c>
      <c r="H77" s="42">
        <f>H76+C76</f>
        <v>0.43194444444444408</v>
      </c>
      <c r="I77" s="162"/>
      <c r="J77" s="79"/>
      <c r="K77" s="83"/>
    </row>
    <row r="78" spans="1:11" ht="18">
      <c r="A78" s="26">
        <f>SUM(B77:B147,C79:C148)</f>
        <v>8.8194444444444409E-2</v>
      </c>
      <c r="B78" s="155"/>
      <c r="C78" s="123"/>
      <c r="D78" s="27">
        <v>1</v>
      </c>
      <c r="E78" s="27">
        <v>2</v>
      </c>
      <c r="F78" s="27">
        <v>3</v>
      </c>
      <c r="G78" s="27">
        <v>4</v>
      </c>
      <c r="H78" s="27">
        <v>5</v>
      </c>
      <c r="I78" s="162" t="s">
        <v>66</v>
      </c>
      <c r="J78" s="79"/>
      <c r="K78" s="83"/>
    </row>
    <row r="79" spans="1:11" ht="18">
      <c r="A79" s="21" t="s">
        <v>12</v>
      </c>
      <c r="B79" s="151"/>
      <c r="C79" s="150">
        <v>1.38888888888889E-3</v>
      </c>
      <c r="D79" s="30">
        <f>D77+B77</f>
        <v>0.36527777777777742</v>
      </c>
      <c r="E79" s="30">
        <f>E77+B77</f>
        <v>0.38333333333333297</v>
      </c>
      <c r="F79" s="30">
        <f>F77+B77</f>
        <v>0.40138888888888852</v>
      </c>
      <c r="G79" s="30">
        <f>G77+B77</f>
        <v>0.41944444444444406</v>
      </c>
      <c r="H79" s="30">
        <f>H77+B77</f>
        <v>0.43749999999999961</v>
      </c>
      <c r="I79" s="162"/>
      <c r="J79" s="79"/>
      <c r="K79" s="79"/>
    </row>
    <row r="80" spans="1:11" ht="18">
      <c r="A80" s="33" t="s">
        <v>14</v>
      </c>
      <c r="B80" s="148">
        <v>1.38888888888889E-3</v>
      </c>
      <c r="C80" s="151"/>
      <c r="D80" s="34">
        <f>D79+C79</f>
        <v>0.36666666666666631</v>
      </c>
      <c r="E80" s="34">
        <f>E79+C79</f>
        <v>0.38472222222222185</v>
      </c>
      <c r="F80" s="34">
        <f>F79+C79</f>
        <v>0.4027777777777774</v>
      </c>
      <c r="G80" s="34">
        <f>G79+C79</f>
        <v>0.42083333333333295</v>
      </c>
      <c r="H80" s="34">
        <f>H79+C79</f>
        <v>0.4388888888888885</v>
      </c>
      <c r="I80" s="162"/>
      <c r="J80" s="79"/>
      <c r="K80" s="79"/>
    </row>
    <row r="81" spans="1:11" ht="18">
      <c r="A81" s="33" t="s">
        <v>15</v>
      </c>
      <c r="B81" s="149"/>
      <c r="C81" s="150">
        <v>1.38888888888889E-3</v>
      </c>
      <c r="D81" s="34">
        <f>D80+B80</f>
        <v>0.36805555555555519</v>
      </c>
      <c r="E81" s="34">
        <f>E80+B80</f>
        <v>0.38611111111111074</v>
      </c>
      <c r="F81" s="34">
        <f>F80+B80</f>
        <v>0.40416666666666629</v>
      </c>
      <c r="G81" s="34">
        <f>G80+B80</f>
        <v>0.42222222222222183</v>
      </c>
      <c r="H81" s="34">
        <f>H80+B80</f>
        <v>0.44027777777777738</v>
      </c>
      <c r="I81" s="162"/>
      <c r="J81" s="79"/>
      <c r="K81" s="79"/>
    </row>
    <row r="82" spans="1:11" ht="18">
      <c r="A82" s="33" t="s">
        <v>16</v>
      </c>
      <c r="B82" s="148">
        <v>1.38888888888889E-3</v>
      </c>
      <c r="C82" s="151"/>
      <c r="D82" s="34">
        <f>D81+C81</f>
        <v>0.36944444444444408</v>
      </c>
      <c r="E82" s="34">
        <f>E81+C81</f>
        <v>0.38749999999999962</v>
      </c>
      <c r="F82" s="34">
        <f>F81+C81</f>
        <v>0.40555555555555517</v>
      </c>
      <c r="G82" s="34">
        <f>G81+C81</f>
        <v>0.42361111111111072</v>
      </c>
      <c r="H82" s="34">
        <f>H81+C81</f>
        <v>0.44166666666666626</v>
      </c>
      <c r="I82" s="162"/>
      <c r="J82" s="79"/>
      <c r="K82" s="79"/>
    </row>
    <row r="83" spans="1:11" ht="18">
      <c r="A83" s="33" t="s">
        <v>17</v>
      </c>
      <c r="B83" s="149"/>
      <c r="C83" s="150">
        <v>1.38888888888889E-3</v>
      </c>
      <c r="D83" s="34">
        <f>D82+B82</f>
        <v>0.37083333333333296</v>
      </c>
      <c r="E83" s="34">
        <f>E82+B82</f>
        <v>0.38888888888888851</v>
      </c>
      <c r="F83" s="34">
        <f>F82+B82</f>
        <v>0.40694444444444405</v>
      </c>
      <c r="G83" s="34">
        <f>G82+B82</f>
        <v>0.4249999999999996</v>
      </c>
      <c r="H83" s="34">
        <f>H82+B82</f>
        <v>0.44305555555555515</v>
      </c>
      <c r="I83" s="162"/>
      <c r="J83" s="79"/>
      <c r="K83" s="79"/>
    </row>
    <row r="84" spans="1:11" ht="18">
      <c r="A84" s="33" t="s">
        <v>18</v>
      </c>
      <c r="B84" s="148">
        <v>1.38888888888889E-3</v>
      </c>
      <c r="C84" s="151"/>
      <c r="D84" s="34">
        <f>D83+C83</f>
        <v>0.37222222222222184</v>
      </c>
      <c r="E84" s="34">
        <f>E83+C83</f>
        <v>0.39027777777777739</v>
      </c>
      <c r="F84" s="34">
        <f>F83+C83</f>
        <v>0.40833333333333294</v>
      </c>
      <c r="G84" s="34">
        <f>G83+C83</f>
        <v>0.42638888888888848</v>
      </c>
      <c r="H84" s="34">
        <f>H83+C83</f>
        <v>0.44444444444444403</v>
      </c>
      <c r="I84" s="162"/>
      <c r="J84" s="79"/>
      <c r="K84" s="79"/>
    </row>
    <row r="85" spans="1:11" ht="18">
      <c r="A85" s="33" t="s">
        <v>19</v>
      </c>
      <c r="B85" s="149"/>
      <c r="C85" s="150">
        <v>1.38888888888889E-3</v>
      </c>
      <c r="D85" s="34">
        <f>D84+B84</f>
        <v>0.37361111111111073</v>
      </c>
      <c r="E85" s="34">
        <f>E84+B84</f>
        <v>0.39166666666666627</v>
      </c>
      <c r="F85" s="34">
        <f>F84+B84</f>
        <v>0.40972222222222182</v>
      </c>
      <c r="G85" s="34">
        <f>G84+B84</f>
        <v>0.42777777777777737</v>
      </c>
      <c r="H85" s="34">
        <f>H84+B84</f>
        <v>0.44583333333333292</v>
      </c>
      <c r="I85" s="162"/>
      <c r="J85" s="79"/>
      <c r="K85" s="79"/>
    </row>
    <row r="86" spans="1:11" ht="18">
      <c r="A86" s="33" t="s">
        <v>20</v>
      </c>
      <c r="B86" s="148">
        <v>1.38888888888889E-3</v>
      </c>
      <c r="C86" s="151"/>
      <c r="D86" s="34">
        <f>D85+C85</f>
        <v>0.37499999999999961</v>
      </c>
      <c r="E86" s="34">
        <f>E85+C85</f>
        <v>0.39305555555555516</v>
      </c>
      <c r="F86" s="34">
        <f>F85+C85</f>
        <v>0.41111111111111071</v>
      </c>
      <c r="G86" s="34">
        <f>G85+C85</f>
        <v>0.42916666666666625</v>
      </c>
      <c r="H86" s="34">
        <f>H85+C85</f>
        <v>0.4472222222222218</v>
      </c>
      <c r="I86" s="162"/>
      <c r="J86" s="79"/>
      <c r="K86" s="79"/>
    </row>
    <row r="87" spans="1:11" ht="18">
      <c r="A87" s="33" t="s">
        <v>21</v>
      </c>
      <c r="B87" s="149"/>
      <c r="C87" s="150">
        <v>1.3888888888888889E-3</v>
      </c>
      <c r="D87" s="34">
        <f>D86+B86</f>
        <v>0.3763888888888885</v>
      </c>
      <c r="E87" s="34">
        <f>E86+C85</f>
        <v>0.39444444444444404</v>
      </c>
      <c r="F87" s="34">
        <f>F86+B86</f>
        <v>0.41249999999999959</v>
      </c>
      <c r="G87" s="34">
        <f>G86+B86</f>
        <v>0.43055555555555514</v>
      </c>
      <c r="H87" s="34">
        <f>H86+B86</f>
        <v>0.44861111111111068</v>
      </c>
      <c r="I87" s="162"/>
      <c r="J87" s="79"/>
      <c r="K87" s="79"/>
    </row>
    <row r="88" spans="1:11" ht="18">
      <c r="A88" s="33" t="s">
        <v>22</v>
      </c>
      <c r="B88" s="148">
        <v>2.0833333333333333E-3</v>
      </c>
      <c r="C88" s="151"/>
      <c r="D88" s="34">
        <f>D87+C87</f>
        <v>0.37777777777777738</v>
      </c>
      <c r="E88" s="34">
        <f>E87+C87</f>
        <v>0.39583333333333293</v>
      </c>
      <c r="F88" s="34">
        <f>F87+C87</f>
        <v>0.41388888888888847</v>
      </c>
      <c r="G88" s="34">
        <f>G87+C87</f>
        <v>0.43194444444444402</v>
      </c>
      <c r="H88" s="34">
        <f>H87+C87</f>
        <v>0.44999999999999957</v>
      </c>
      <c r="I88" s="162"/>
      <c r="J88" s="79"/>
      <c r="K88" s="79"/>
    </row>
    <row r="89" spans="1:11" ht="18">
      <c r="A89" s="33" t="s">
        <v>23</v>
      </c>
      <c r="B89" s="149"/>
      <c r="C89" s="150">
        <v>1.38888888888889E-3</v>
      </c>
      <c r="D89" s="34">
        <f>D88+B88</f>
        <v>0.37986111111111071</v>
      </c>
      <c r="E89" s="34">
        <f>E88+B88</f>
        <v>0.39791666666666625</v>
      </c>
      <c r="F89" s="34">
        <f>F88+B88</f>
        <v>0.4159722222222218</v>
      </c>
      <c r="G89" s="34">
        <f>G88+B88</f>
        <v>0.43402777777777735</v>
      </c>
      <c r="H89" s="34">
        <f>H88+B88</f>
        <v>0.45208333333333289</v>
      </c>
      <c r="I89" s="162"/>
      <c r="J89" s="79"/>
      <c r="K89" s="79"/>
    </row>
    <row r="90" spans="1:11" ht="18">
      <c r="A90" s="21" t="s">
        <v>24</v>
      </c>
      <c r="B90" s="148">
        <v>1.38888888888889E-3</v>
      </c>
      <c r="C90" s="151"/>
      <c r="D90" s="30">
        <f>D89+C89</f>
        <v>0.38124999999999959</v>
      </c>
      <c r="E90" s="30">
        <f>E89+C89</f>
        <v>0.39930555555555514</v>
      </c>
      <c r="F90" s="30">
        <f>F89+C89</f>
        <v>0.41736111111111068</v>
      </c>
      <c r="G90" s="30">
        <f>G89+C89</f>
        <v>0.43541666666666623</v>
      </c>
      <c r="H90" s="30">
        <f>H89+C89</f>
        <v>0.45347222222222178</v>
      </c>
      <c r="I90" s="162"/>
      <c r="J90" s="79"/>
      <c r="K90" s="79"/>
    </row>
    <row r="91" spans="1:11" ht="18">
      <c r="A91" s="33" t="s">
        <v>25</v>
      </c>
      <c r="B91" s="149"/>
      <c r="C91" s="150">
        <v>1.38888888888889E-3</v>
      </c>
      <c r="D91" s="34">
        <f>D90+B90</f>
        <v>0.38263888888888847</v>
      </c>
      <c r="E91" s="34">
        <f>E90+B90</f>
        <v>0.40069444444444402</v>
      </c>
      <c r="F91" s="34">
        <f>F90+B90</f>
        <v>0.41874999999999957</v>
      </c>
      <c r="G91" s="34">
        <f>G90+B90</f>
        <v>0.43680555555555511</v>
      </c>
      <c r="H91" s="34">
        <f>H90+B90</f>
        <v>0.45486111111111066</v>
      </c>
      <c r="I91" s="162"/>
      <c r="J91" s="79"/>
      <c r="K91" s="79"/>
    </row>
    <row r="92" spans="1:11" ht="18">
      <c r="A92" s="33" t="s">
        <v>26</v>
      </c>
      <c r="B92" s="148">
        <v>1.38888888888889E-3</v>
      </c>
      <c r="C92" s="151"/>
      <c r="D92" s="34">
        <f>D91+C91</f>
        <v>0.38402777777777736</v>
      </c>
      <c r="E92" s="34">
        <f>E91+C91</f>
        <v>0.4020833333333329</v>
      </c>
      <c r="F92" s="34">
        <f>F91+C91</f>
        <v>0.42013888888888845</v>
      </c>
      <c r="G92" s="34">
        <f>G91+C91</f>
        <v>0.438194444444444</v>
      </c>
      <c r="H92" s="34">
        <f>H91+C91</f>
        <v>0.45624999999999954</v>
      </c>
      <c r="I92" s="162"/>
      <c r="J92" s="79"/>
      <c r="K92" s="79"/>
    </row>
    <row r="93" spans="1:11" ht="18">
      <c r="A93" s="33" t="s">
        <v>27</v>
      </c>
      <c r="B93" s="149"/>
      <c r="C93" s="150">
        <v>1.38888888888889E-3</v>
      </c>
      <c r="D93" s="34">
        <f>D92+B92</f>
        <v>0.38541666666666624</v>
      </c>
      <c r="E93" s="34">
        <f>E92+B92</f>
        <v>0.40347222222222179</v>
      </c>
      <c r="F93" s="34">
        <f>F92+B92</f>
        <v>0.42152777777777733</v>
      </c>
      <c r="G93" s="34">
        <f>G92+B92</f>
        <v>0.43958333333333288</v>
      </c>
      <c r="H93" s="34">
        <f>H92+B92</f>
        <v>0.45763888888888843</v>
      </c>
      <c r="I93" s="162"/>
      <c r="J93" s="79"/>
      <c r="K93" s="79"/>
    </row>
    <row r="94" spans="1:11" ht="18">
      <c r="A94" s="33" t="s">
        <v>28</v>
      </c>
      <c r="B94" s="148">
        <v>1.38888888888889E-3</v>
      </c>
      <c r="C94" s="151"/>
      <c r="D94" s="34">
        <f>D93+C93</f>
        <v>0.38680555555555513</v>
      </c>
      <c r="E94" s="34">
        <f>E93+C93</f>
        <v>0.40486111111111067</v>
      </c>
      <c r="F94" s="34">
        <f>F93+C93</f>
        <v>0.42291666666666622</v>
      </c>
      <c r="G94" s="34">
        <f>G93+C93</f>
        <v>0.44097222222222177</v>
      </c>
      <c r="H94" s="34">
        <f>H93+C93</f>
        <v>0.45902777777777731</v>
      </c>
      <c r="I94" s="162"/>
      <c r="J94" s="79"/>
      <c r="K94" s="79"/>
    </row>
    <row r="95" spans="1:11" ht="18">
      <c r="A95" s="33" t="s">
        <v>29</v>
      </c>
      <c r="B95" s="149"/>
      <c r="C95" s="150">
        <v>2.0833333333333333E-3</v>
      </c>
      <c r="D95" s="34">
        <f>D94+B94</f>
        <v>0.38819444444444401</v>
      </c>
      <c r="E95" s="34">
        <f>E94+B94</f>
        <v>0.40624999999999956</v>
      </c>
      <c r="F95" s="34">
        <f>F94+B94</f>
        <v>0.4243055555555551</v>
      </c>
      <c r="G95" s="34">
        <f>G94+B94</f>
        <v>0.44236111111111065</v>
      </c>
      <c r="H95" s="34">
        <f>H94+B94</f>
        <v>0.4604166666666662</v>
      </c>
      <c r="I95" s="162"/>
      <c r="J95" s="79">
        <v>2.0833333333333298E-3</v>
      </c>
      <c r="K95" s="79"/>
    </row>
    <row r="96" spans="1:11" ht="18">
      <c r="A96" s="33" t="s">
        <v>30</v>
      </c>
      <c r="B96" s="148">
        <v>1.38888888888889E-3</v>
      </c>
      <c r="C96" s="151"/>
      <c r="D96" s="30">
        <f>D95+C95</f>
        <v>0.39027777777777733</v>
      </c>
      <c r="E96" s="30">
        <f>E95+C95</f>
        <v>0.40833333333333288</v>
      </c>
      <c r="F96" s="30">
        <f>F95+C95</f>
        <v>0.42638888888888843</v>
      </c>
      <c r="G96" s="30">
        <f>G95+C95</f>
        <v>0.44444444444444398</v>
      </c>
      <c r="H96" s="30">
        <f>H95+C95</f>
        <v>0.46249999999999952</v>
      </c>
      <c r="I96" s="162"/>
      <c r="J96" s="79">
        <v>2.7777777777777801E-3</v>
      </c>
      <c r="K96" s="79"/>
    </row>
    <row r="97" spans="1:11" ht="18">
      <c r="A97" s="33" t="s">
        <v>31</v>
      </c>
      <c r="B97" s="149"/>
      <c r="C97" s="150">
        <v>1.38888888888889E-3</v>
      </c>
      <c r="D97" s="34">
        <f>D96+B96</f>
        <v>0.39166666666666622</v>
      </c>
      <c r="E97" s="34">
        <f>E96+B96</f>
        <v>0.40972222222222177</v>
      </c>
      <c r="F97" s="34">
        <f>F96+B96</f>
        <v>0.42777777777777731</v>
      </c>
      <c r="G97" s="34">
        <f>G96+B96</f>
        <v>0.44583333333333286</v>
      </c>
      <c r="H97" s="34">
        <f>H96+B96</f>
        <v>0.46388888888888841</v>
      </c>
      <c r="I97" s="162"/>
      <c r="J97" s="79">
        <v>3.4722222222222199E-3</v>
      </c>
      <c r="K97" s="79"/>
    </row>
    <row r="98" spans="1:11" ht="18">
      <c r="A98" s="21" t="s">
        <v>32</v>
      </c>
      <c r="B98" s="148">
        <v>6.9444444444444447E-4</v>
      </c>
      <c r="C98" s="151"/>
      <c r="D98" s="45">
        <f>D97+C97</f>
        <v>0.3930555555555551</v>
      </c>
      <c r="E98" s="45">
        <f>E97+C97</f>
        <v>0.41111111111111065</v>
      </c>
      <c r="F98" s="45">
        <f>F97+C97</f>
        <v>0.4291666666666662</v>
      </c>
      <c r="G98" s="45">
        <f>G97+C97</f>
        <v>0.44722222222222174</v>
      </c>
      <c r="H98" s="45">
        <f>H97+C97</f>
        <v>0.46527777777777729</v>
      </c>
      <c r="I98" s="162"/>
      <c r="J98" s="79">
        <v>4.1666666666666701E-3</v>
      </c>
      <c r="K98" s="79"/>
    </row>
    <row r="99" spans="1:11" ht="18">
      <c r="A99" s="33" t="s">
        <v>33</v>
      </c>
      <c r="B99" s="149"/>
      <c r="C99" s="150">
        <v>6.9444444444444447E-4</v>
      </c>
      <c r="D99" s="45">
        <f>D98+B98</f>
        <v>0.39374999999999954</v>
      </c>
      <c r="E99" s="45">
        <f>E98+B98</f>
        <v>0.41180555555555509</v>
      </c>
      <c r="F99" s="45">
        <f>F98+B98</f>
        <v>0.42986111111111064</v>
      </c>
      <c r="G99" s="45">
        <f>G98+B98</f>
        <v>0.44791666666666619</v>
      </c>
      <c r="H99" s="45">
        <f>H98+B98</f>
        <v>0.46597222222222173</v>
      </c>
      <c r="I99" s="162"/>
      <c r="J99" s="79">
        <v>5.5555555555555601E-3</v>
      </c>
      <c r="K99" s="79"/>
    </row>
    <row r="100" spans="1:11" ht="18">
      <c r="A100" s="33" t="s">
        <v>34</v>
      </c>
      <c r="B100" s="148">
        <v>1.38888888888889E-3</v>
      </c>
      <c r="C100" s="151"/>
      <c r="D100" s="45">
        <f>D99+C99</f>
        <v>0.39444444444444399</v>
      </c>
      <c r="E100" s="45">
        <f>E99+C99</f>
        <v>0.41249999999999953</v>
      </c>
      <c r="F100" s="45">
        <f>F99+C99</f>
        <v>0.43055555555555508</v>
      </c>
      <c r="G100" s="45">
        <f>G99+C99</f>
        <v>0.44861111111111063</v>
      </c>
      <c r="H100" s="45">
        <f>H99+C99</f>
        <v>0.46666666666666617</v>
      </c>
      <c r="I100" s="162"/>
      <c r="J100" s="79">
        <v>6.2500000000000003E-3</v>
      </c>
      <c r="K100" s="79"/>
    </row>
    <row r="101" spans="1:11" ht="18">
      <c r="A101" s="33" t="s">
        <v>35</v>
      </c>
      <c r="B101" s="149"/>
      <c r="C101" s="150">
        <v>1.3888888888888889E-3</v>
      </c>
      <c r="D101" s="45">
        <f>D100+B100</f>
        <v>0.39583333333333287</v>
      </c>
      <c r="E101" s="45">
        <f>E100+B100</f>
        <v>0.41388888888888842</v>
      </c>
      <c r="F101" s="45">
        <f>F100+B100</f>
        <v>0.43194444444444396</v>
      </c>
      <c r="G101" s="45">
        <f>G100+B100</f>
        <v>0.44999999999999951</v>
      </c>
      <c r="H101" s="45">
        <f>H100+B100</f>
        <v>0.46805555555555506</v>
      </c>
      <c r="I101" s="162"/>
      <c r="J101" s="79">
        <v>7.6388888888888904E-3</v>
      </c>
      <c r="K101" s="79"/>
    </row>
    <row r="102" spans="1:11" ht="18">
      <c r="A102" s="33" t="s">
        <v>36</v>
      </c>
      <c r="B102" s="148">
        <v>6.9444444444444501E-4</v>
      </c>
      <c r="C102" s="151"/>
      <c r="D102" s="45">
        <f>D101+C101</f>
        <v>0.39722222222222175</v>
      </c>
      <c r="E102" s="45">
        <f>E101+C101</f>
        <v>0.4152777777777773</v>
      </c>
      <c r="F102" s="45">
        <f>F101+C101</f>
        <v>0.43333333333333285</v>
      </c>
      <c r="G102" s="45">
        <f>G101+C101</f>
        <v>0.4513888888888884</v>
      </c>
      <c r="H102" s="45">
        <f>H101+C101</f>
        <v>0.46944444444444394</v>
      </c>
      <c r="I102" s="162"/>
      <c r="J102" s="79">
        <v>8.3333333333333297E-3</v>
      </c>
      <c r="K102" s="79"/>
    </row>
    <row r="103" spans="1:11" ht="18">
      <c r="A103" s="33" t="s">
        <v>37</v>
      </c>
      <c r="B103" s="149"/>
      <c r="C103" s="150">
        <v>6.9444444444444501E-4</v>
      </c>
      <c r="D103" s="45">
        <f>D102+B102</f>
        <v>0.3979166666666662</v>
      </c>
      <c r="E103" s="45">
        <f>E102+B102</f>
        <v>0.41597222222222174</v>
      </c>
      <c r="F103" s="45">
        <f>F102+B102</f>
        <v>0.43402777777777729</v>
      </c>
      <c r="G103" s="45">
        <f>G102+B102</f>
        <v>0.45208333333333284</v>
      </c>
      <c r="H103" s="45">
        <f>H102+B102</f>
        <v>0.47013888888888838</v>
      </c>
      <c r="I103" s="162"/>
      <c r="J103" s="79">
        <v>9.0277777777777804E-3</v>
      </c>
      <c r="K103" s="81"/>
    </row>
    <row r="104" spans="1:11" ht="18">
      <c r="A104" s="33" t="s">
        <v>38</v>
      </c>
      <c r="B104" s="148">
        <v>6.9444444444444501E-4</v>
      </c>
      <c r="C104" s="151"/>
      <c r="D104" s="45">
        <f>D103+C103</f>
        <v>0.39861111111111064</v>
      </c>
      <c r="E104" s="45">
        <f>E103+C103</f>
        <v>0.41666666666666619</v>
      </c>
      <c r="F104" s="45">
        <f>F103+C103</f>
        <v>0.43472222222222173</v>
      </c>
      <c r="G104" s="45">
        <f>G103+C103</f>
        <v>0.45277777777777728</v>
      </c>
      <c r="H104" s="45">
        <f>H103+C103</f>
        <v>0.47083333333333283</v>
      </c>
      <c r="I104" s="162"/>
      <c r="J104" s="79">
        <v>9.7222222222222102E-3</v>
      </c>
      <c r="K104" s="82"/>
    </row>
    <row r="105" spans="1:11" ht="18">
      <c r="A105" s="33" t="s">
        <v>39</v>
      </c>
      <c r="B105" s="149"/>
      <c r="C105" s="150">
        <v>6.9444444444444447E-4</v>
      </c>
      <c r="D105" s="45">
        <f>D104+B104</f>
        <v>0.39930555555555508</v>
      </c>
      <c r="E105" s="45">
        <f>E104+B104</f>
        <v>0.41736111111111063</v>
      </c>
      <c r="F105" s="45">
        <f>F104+B104</f>
        <v>0.43541666666666617</v>
      </c>
      <c r="G105" s="45">
        <f>G104+B104</f>
        <v>0.45347222222222172</v>
      </c>
      <c r="H105" s="45">
        <f>H104+B104</f>
        <v>0.47152777777777727</v>
      </c>
      <c r="I105" s="162"/>
      <c r="J105" s="79">
        <v>1.0416666666666701E-2</v>
      </c>
      <c r="K105" s="81"/>
    </row>
    <row r="106" spans="1:11" ht="18">
      <c r="A106" s="33" t="s">
        <v>40</v>
      </c>
      <c r="B106" s="148">
        <v>6.9444444444444447E-4</v>
      </c>
      <c r="C106" s="151"/>
      <c r="D106" s="45">
        <f>D105+C105</f>
        <v>0.39999999999999952</v>
      </c>
      <c r="E106" s="45">
        <f>E105+C105</f>
        <v>0.41805555555555507</v>
      </c>
      <c r="F106" s="45">
        <f>F105+C105</f>
        <v>0.43611111111111062</v>
      </c>
      <c r="G106" s="45">
        <f>G105+C105</f>
        <v>0.45416666666666616</v>
      </c>
      <c r="H106" s="45">
        <f>H105+C105</f>
        <v>0.47222222222222171</v>
      </c>
      <c r="I106" s="162"/>
      <c r="J106" s="79">
        <v>1.1111111111111099E-2</v>
      </c>
      <c r="K106" s="82"/>
    </row>
    <row r="107" spans="1:11" ht="18">
      <c r="A107" s="21" t="s">
        <v>41</v>
      </c>
      <c r="B107" s="149"/>
      <c r="C107" s="150">
        <v>6.9444444444444447E-4</v>
      </c>
      <c r="D107" s="42">
        <f>D106+B106</f>
        <v>0.40069444444444396</v>
      </c>
      <c r="E107" s="42">
        <f>E106+B106</f>
        <v>0.41874999999999951</v>
      </c>
      <c r="F107" s="42">
        <f>F106+B106</f>
        <v>0.43680555555555506</v>
      </c>
      <c r="G107" s="42">
        <f>G106+B106</f>
        <v>0.45486111111111061</v>
      </c>
      <c r="H107" s="42">
        <f>H106+B106</f>
        <v>0.47291666666666615</v>
      </c>
      <c r="I107" s="162"/>
      <c r="J107" s="79">
        <v>1.18055555555555E-2</v>
      </c>
      <c r="K107" s="81"/>
    </row>
    <row r="108" spans="1:11" ht="18">
      <c r="A108" s="33" t="s">
        <v>42</v>
      </c>
      <c r="B108" s="148">
        <v>1.3888888888888889E-3</v>
      </c>
      <c r="C108" s="151"/>
      <c r="D108" s="45">
        <f>D107+C107</f>
        <v>0.40138888888888841</v>
      </c>
      <c r="E108" s="45">
        <f>E107+C107</f>
        <v>0.41944444444444395</v>
      </c>
      <c r="F108" s="45">
        <f>F107+C107</f>
        <v>0.4374999999999995</v>
      </c>
      <c r="G108" s="45">
        <f>G107+C107</f>
        <v>0.45555555555555505</v>
      </c>
      <c r="H108" s="45">
        <f>H107+C107</f>
        <v>0.47361111111111059</v>
      </c>
      <c r="I108" s="162"/>
      <c r="J108" s="79">
        <v>1.2500000000000001E-2</v>
      </c>
      <c r="K108" s="81"/>
    </row>
    <row r="109" spans="1:11" ht="18">
      <c r="A109" s="33" t="s">
        <v>43</v>
      </c>
      <c r="B109" s="149"/>
      <c r="C109" s="150">
        <v>6.9444444444444501E-4</v>
      </c>
      <c r="D109" s="45">
        <f>D108+B108</f>
        <v>0.40277777777777729</v>
      </c>
      <c r="E109" s="45">
        <f>E108+B108</f>
        <v>0.42083333333333284</v>
      </c>
      <c r="F109" s="45">
        <f>F108+B108</f>
        <v>0.43888888888888838</v>
      </c>
      <c r="G109" s="45">
        <f>G108+B108</f>
        <v>0.45694444444444393</v>
      </c>
      <c r="H109" s="45">
        <f>H108+B108</f>
        <v>0.47499999999999948</v>
      </c>
      <c r="I109" s="162"/>
      <c r="J109" s="79">
        <v>1.3194444444444399E-2</v>
      </c>
      <c r="K109" s="83"/>
    </row>
    <row r="110" spans="1:11" ht="18">
      <c r="A110" s="33" t="s">
        <v>44</v>
      </c>
      <c r="B110" s="148">
        <v>6.9444444444444501E-4</v>
      </c>
      <c r="C110" s="151"/>
      <c r="D110" s="45">
        <f>D109+C109</f>
        <v>0.40347222222222173</v>
      </c>
      <c r="E110" s="45">
        <f>E109+C109</f>
        <v>0.42152777777777728</v>
      </c>
      <c r="F110" s="45">
        <f>F109+C109</f>
        <v>0.43958333333333283</v>
      </c>
      <c r="G110" s="45">
        <f>G109+C109</f>
        <v>0.45763888888888837</v>
      </c>
      <c r="H110" s="45">
        <f>H109+C109</f>
        <v>0.47569444444444392</v>
      </c>
      <c r="I110" s="162"/>
      <c r="J110" s="79">
        <v>1.38888888888888E-2</v>
      </c>
      <c r="K110" s="81"/>
    </row>
    <row r="111" spans="1:11" ht="18">
      <c r="A111" s="33" t="s">
        <v>45</v>
      </c>
      <c r="B111" s="149"/>
      <c r="C111" s="150">
        <v>6.9444444444444501E-4</v>
      </c>
      <c r="D111" s="45">
        <f>D110+B110</f>
        <v>0.40416666666666617</v>
      </c>
      <c r="E111" s="45">
        <f>E110+B110</f>
        <v>0.42222222222222172</v>
      </c>
      <c r="F111" s="45">
        <f>F110+B110</f>
        <v>0.44027777777777727</v>
      </c>
      <c r="G111" s="45">
        <f>G110+B110</f>
        <v>0.45833333333333282</v>
      </c>
      <c r="H111" s="45">
        <f>H110+B110</f>
        <v>0.47638888888888836</v>
      </c>
      <c r="I111" s="162"/>
      <c r="J111" s="6"/>
      <c r="K111" s="81"/>
    </row>
    <row r="112" spans="1:11" ht="18">
      <c r="A112" s="33" t="s">
        <v>46</v>
      </c>
      <c r="B112" s="148">
        <v>6.9444444444444501E-4</v>
      </c>
      <c r="C112" s="151"/>
      <c r="D112" s="45">
        <f>D111+C111</f>
        <v>0.40486111111111062</v>
      </c>
      <c r="E112" s="45">
        <f>E111+C111</f>
        <v>0.42291666666666616</v>
      </c>
      <c r="F112" s="45">
        <f>F111+C111</f>
        <v>0.44097222222222171</v>
      </c>
      <c r="G112" s="45">
        <f>G111+C111</f>
        <v>0.45902777777777726</v>
      </c>
      <c r="H112" s="45">
        <f>H111+C111</f>
        <v>0.4770833333333328</v>
      </c>
      <c r="I112" s="162"/>
      <c r="J112" s="6"/>
      <c r="K112" s="83"/>
    </row>
    <row r="113" spans="1:11" ht="18">
      <c r="A113" s="33" t="s">
        <v>47</v>
      </c>
      <c r="B113" s="149"/>
      <c r="C113" s="150">
        <v>6.9444444444444501E-4</v>
      </c>
      <c r="D113" s="45">
        <f>D112+B112</f>
        <v>0.40555555555555506</v>
      </c>
      <c r="E113" s="45">
        <f>E112+B112</f>
        <v>0.42361111111111061</v>
      </c>
      <c r="F113" s="45">
        <f>F112+B112</f>
        <v>0.44166666666666615</v>
      </c>
      <c r="G113" s="45">
        <f>G112+B112</f>
        <v>0.4597222222222217</v>
      </c>
      <c r="H113" s="45">
        <f>H112+B112</f>
        <v>0.47777777777777725</v>
      </c>
      <c r="I113" s="162"/>
      <c r="J113" s="79"/>
      <c r="K113" s="83"/>
    </row>
    <row r="114" spans="1:11" ht="18">
      <c r="A114" s="21" t="s">
        <v>48</v>
      </c>
      <c r="B114" s="148">
        <v>2.7777777777777779E-3</v>
      </c>
      <c r="C114" s="151"/>
      <c r="D114" s="42">
        <f>D113+C113</f>
        <v>0.4062499999999995</v>
      </c>
      <c r="E114" s="42">
        <f>E113+C113</f>
        <v>0.42430555555555505</v>
      </c>
      <c r="F114" s="42">
        <f>F113+C113</f>
        <v>0.44236111111111059</v>
      </c>
      <c r="G114" s="42">
        <f>G113+C113</f>
        <v>0.46041666666666614</v>
      </c>
      <c r="H114" s="42">
        <f>H113+C113</f>
        <v>0.47847222222222169</v>
      </c>
      <c r="I114" s="162"/>
      <c r="J114" s="79"/>
      <c r="K114" s="83"/>
    </row>
    <row r="115" spans="1:11" ht="18">
      <c r="A115" s="21" t="s">
        <v>48</v>
      </c>
      <c r="B115" s="149"/>
      <c r="C115" s="150">
        <v>1.3888888888888889E-3</v>
      </c>
      <c r="D115" s="42">
        <f>D114+B114</f>
        <v>0.40902777777777727</v>
      </c>
      <c r="E115" s="42">
        <f>E114+B114</f>
        <v>0.42708333333333282</v>
      </c>
      <c r="F115" s="42">
        <f>F114+B114</f>
        <v>0.44513888888888836</v>
      </c>
      <c r="G115" s="42">
        <f>G114+B114</f>
        <v>0.46319444444444391</v>
      </c>
      <c r="H115" s="42">
        <f>H114+B114</f>
        <v>0.48124999999999946</v>
      </c>
      <c r="I115" s="162"/>
      <c r="J115" s="79"/>
      <c r="K115" s="83"/>
    </row>
    <row r="116" spans="1:11" ht="18">
      <c r="A116" s="33" t="s">
        <v>47</v>
      </c>
      <c r="B116" s="148">
        <v>6.9444444444444447E-4</v>
      </c>
      <c r="C116" s="151"/>
      <c r="D116" s="45">
        <f>D115+C115</f>
        <v>0.41041666666666615</v>
      </c>
      <c r="E116" s="45">
        <f>E115+C115</f>
        <v>0.4284722222222217</v>
      </c>
      <c r="F116" s="45">
        <f>F115+C115</f>
        <v>0.44652777777777725</v>
      </c>
      <c r="G116" s="45">
        <f>G115+C115</f>
        <v>0.46458333333333279</v>
      </c>
      <c r="H116" s="45">
        <f>H115+C115</f>
        <v>0.48263888888888834</v>
      </c>
      <c r="I116" s="162"/>
      <c r="J116" s="79"/>
      <c r="K116" s="83"/>
    </row>
    <row r="117" spans="1:11" ht="18">
      <c r="A117" s="33" t="s">
        <v>46</v>
      </c>
      <c r="B117" s="149"/>
      <c r="C117" s="150">
        <v>6.9444444444444404E-4</v>
      </c>
      <c r="D117" s="45">
        <f>D116+B116</f>
        <v>0.41111111111111059</v>
      </c>
      <c r="E117" s="45">
        <f>E116+B116</f>
        <v>0.42916666666666614</v>
      </c>
      <c r="F117" s="45">
        <f>F116+B116</f>
        <v>0.44722222222222169</v>
      </c>
      <c r="G117" s="45">
        <f>G116+B116</f>
        <v>0.46527777777777724</v>
      </c>
      <c r="H117" s="45">
        <f>H116+B116</f>
        <v>0.48333333333333278</v>
      </c>
      <c r="I117" s="162"/>
      <c r="J117" s="79"/>
      <c r="K117" s="83"/>
    </row>
    <row r="118" spans="1:11" ht="18">
      <c r="A118" s="33" t="s">
        <v>49</v>
      </c>
      <c r="B118" s="148">
        <v>6.9444444444444404E-4</v>
      </c>
      <c r="C118" s="151"/>
      <c r="D118" s="45">
        <f>D117+C117</f>
        <v>0.41180555555555504</v>
      </c>
      <c r="E118" s="45">
        <f>E117+C117</f>
        <v>0.42986111111111058</v>
      </c>
      <c r="F118" s="45">
        <f>F117+C117</f>
        <v>0.44791666666666613</v>
      </c>
      <c r="G118" s="45">
        <f>G117+C117</f>
        <v>0.46597222222222168</v>
      </c>
      <c r="H118" s="45">
        <f>H117+C117</f>
        <v>0.48402777777777722</v>
      </c>
      <c r="I118" s="162"/>
      <c r="J118" s="79"/>
      <c r="K118" s="83"/>
    </row>
    <row r="119" spans="1:11" ht="18">
      <c r="A119" s="33" t="s">
        <v>44</v>
      </c>
      <c r="B119" s="149"/>
      <c r="C119" s="150">
        <v>6.9444444444444404E-4</v>
      </c>
      <c r="D119" s="45">
        <f>D118+B118</f>
        <v>0.41249999999999948</v>
      </c>
      <c r="E119" s="45">
        <f>E118+B118</f>
        <v>0.43055555555555503</v>
      </c>
      <c r="F119" s="45">
        <f>F118+B118</f>
        <v>0.44861111111111057</v>
      </c>
      <c r="G119" s="45">
        <f>G118+B118</f>
        <v>0.46666666666666612</v>
      </c>
      <c r="H119" s="45">
        <f>H118+B118</f>
        <v>0.48472222222222167</v>
      </c>
      <c r="I119" s="162"/>
      <c r="J119" s="79"/>
      <c r="K119" s="83"/>
    </row>
    <row r="120" spans="1:11" ht="18">
      <c r="A120" s="33" t="s">
        <v>50</v>
      </c>
      <c r="B120" s="148">
        <v>6.9444444444444404E-4</v>
      </c>
      <c r="C120" s="151"/>
      <c r="D120" s="45">
        <f>D119+C119</f>
        <v>0.41319444444444392</v>
      </c>
      <c r="E120" s="45">
        <f>E119+C119</f>
        <v>0.43124999999999947</v>
      </c>
      <c r="F120" s="45">
        <f>F119+C119</f>
        <v>0.44930555555555501</v>
      </c>
      <c r="G120" s="45">
        <f>G119+C119</f>
        <v>0.46736111111111056</v>
      </c>
      <c r="H120" s="45">
        <f>H119+C119</f>
        <v>0.48541666666666611</v>
      </c>
      <c r="I120" s="162"/>
      <c r="J120" s="79"/>
      <c r="K120" s="83"/>
    </row>
    <row r="121" spans="1:11" ht="18">
      <c r="A121" s="33" t="s">
        <v>51</v>
      </c>
      <c r="B121" s="149"/>
      <c r="C121" s="150">
        <v>1.38888888888889E-3</v>
      </c>
      <c r="D121" s="45">
        <f>D120+B120</f>
        <v>0.41388888888888836</v>
      </c>
      <c r="E121" s="45">
        <f>E120+B120</f>
        <v>0.43194444444444391</v>
      </c>
      <c r="F121" s="45">
        <f>F120+B120</f>
        <v>0.44999999999999946</v>
      </c>
      <c r="G121" s="45">
        <f>G120+B120</f>
        <v>0.468055555555555</v>
      </c>
      <c r="H121" s="45">
        <f>H120+B120</f>
        <v>0.48611111111111055</v>
      </c>
      <c r="I121" s="162"/>
      <c r="J121" s="79"/>
      <c r="K121" s="83"/>
    </row>
    <row r="122" spans="1:11" ht="18">
      <c r="A122" s="33" t="s">
        <v>52</v>
      </c>
      <c r="B122" s="148">
        <v>1.3888888888888889E-3</v>
      </c>
      <c r="C122" s="151"/>
      <c r="D122" s="45">
        <f>D121+C121</f>
        <v>0.41527777777777725</v>
      </c>
      <c r="E122" s="45">
        <f>E121+C121</f>
        <v>0.43333333333333279</v>
      </c>
      <c r="F122" s="45">
        <f>F121+C121</f>
        <v>0.45138888888888834</v>
      </c>
      <c r="G122" s="45">
        <f>G121+C121</f>
        <v>0.46944444444444389</v>
      </c>
      <c r="H122" s="45">
        <f>H121+C121</f>
        <v>0.48749999999999943</v>
      </c>
      <c r="I122" s="162"/>
      <c r="J122" s="79"/>
      <c r="K122" s="83"/>
    </row>
    <row r="123" spans="1:11" ht="18">
      <c r="A123" s="33" t="s">
        <v>53</v>
      </c>
      <c r="B123" s="149"/>
      <c r="C123" s="150">
        <v>1.3888888888888889E-3</v>
      </c>
      <c r="D123" s="45">
        <f>D122+B122</f>
        <v>0.41666666666666613</v>
      </c>
      <c r="E123" s="45">
        <f>E122+B122</f>
        <v>0.43472222222222168</v>
      </c>
      <c r="F123" s="45">
        <f>F122+B122</f>
        <v>0.45277777777777722</v>
      </c>
      <c r="G123" s="45">
        <f>G122+B122</f>
        <v>0.47083333333333277</v>
      </c>
      <c r="H123" s="45">
        <f>H122+B122</f>
        <v>0.48888888888888832</v>
      </c>
      <c r="I123" s="162"/>
      <c r="J123" s="79"/>
      <c r="K123" s="83"/>
    </row>
    <row r="124" spans="1:11" ht="18">
      <c r="A124" s="33" t="s">
        <v>39</v>
      </c>
      <c r="B124" s="148">
        <v>6.9444444444444404E-4</v>
      </c>
      <c r="C124" s="151"/>
      <c r="D124" s="45">
        <f>D123+C123</f>
        <v>0.41805555555555501</v>
      </c>
      <c r="E124" s="45">
        <f>E123+C123</f>
        <v>0.43611111111111056</v>
      </c>
      <c r="F124" s="45">
        <f>F123+C123</f>
        <v>0.45416666666666611</v>
      </c>
      <c r="G124" s="45">
        <f>G123+C123</f>
        <v>0.47222222222222165</v>
      </c>
      <c r="H124" s="45">
        <f>H123+C123</f>
        <v>0.4902777777777772</v>
      </c>
      <c r="I124" s="162"/>
      <c r="J124" s="79"/>
      <c r="K124" s="83"/>
    </row>
    <row r="125" spans="1:11" ht="18">
      <c r="A125" s="33" t="s">
        <v>38</v>
      </c>
      <c r="B125" s="149"/>
      <c r="C125" s="150">
        <v>6.9444444444444404E-4</v>
      </c>
      <c r="D125" s="45">
        <f>D124+B124</f>
        <v>0.41874999999999946</v>
      </c>
      <c r="E125" s="45">
        <f>E124+B124</f>
        <v>0.436805555555555</v>
      </c>
      <c r="F125" s="45">
        <f>F124+B124</f>
        <v>0.45486111111111055</v>
      </c>
      <c r="G125" s="45">
        <f>G124+B124</f>
        <v>0.4729166666666661</v>
      </c>
      <c r="H125" s="45">
        <f>H124+B124</f>
        <v>0.49097222222222164</v>
      </c>
      <c r="I125" s="162"/>
      <c r="J125" s="79"/>
      <c r="K125" s="83"/>
    </row>
    <row r="126" spans="1:11" ht="18">
      <c r="A126" s="33" t="s">
        <v>36</v>
      </c>
      <c r="B126" s="148">
        <v>6.9444444444444404E-4</v>
      </c>
      <c r="C126" s="151"/>
      <c r="D126" s="45">
        <f>D125+C125</f>
        <v>0.4194444444444439</v>
      </c>
      <c r="E126" s="45">
        <f>E125+C125</f>
        <v>0.43749999999999944</v>
      </c>
      <c r="F126" s="45">
        <f>F125+C125</f>
        <v>0.45555555555555499</v>
      </c>
      <c r="G126" s="45">
        <f>G125+C125</f>
        <v>0.47361111111111054</v>
      </c>
      <c r="H126" s="45">
        <f>H125+C125</f>
        <v>0.49166666666666609</v>
      </c>
      <c r="I126" s="162"/>
      <c r="J126" s="79"/>
      <c r="K126" s="83"/>
    </row>
    <row r="127" spans="1:11" ht="18">
      <c r="A127" s="33" t="s">
        <v>54</v>
      </c>
      <c r="B127" s="149"/>
      <c r="C127" s="150">
        <v>6.9444444444444404E-4</v>
      </c>
      <c r="D127" s="45">
        <f>D126+B126</f>
        <v>0.42013888888888834</v>
      </c>
      <c r="E127" s="45">
        <f>E126+B126</f>
        <v>0.43819444444444389</v>
      </c>
      <c r="F127" s="45">
        <f>F126+B126</f>
        <v>0.45624999999999943</v>
      </c>
      <c r="G127" s="45">
        <f>G126+B126</f>
        <v>0.47430555555555498</v>
      </c>
      <c r="H127" s="45">
        <f>H126+B126</f>
        <v>0.49236111111111053</v>
      </c>
      <c r="I127" s="162"/>
      <c r="J127" s="79"/>
      <c r="K127" s="83"/>
    </row>
    <row r="128" spans="1:11" ht="18">
      <c r="A128" s="33" t="s">
        <v>55</v>
      </c>
      <c r="B128" s="148">
        <v>1.3888888888888889E-3</v>
      </c>
      <c r="C128" s="151"/>
      <c r="D128" s="45">
        <f>D127+C127</f>
        <v>0.42083333333333278</v>
      </c>
      <c r="E128" s="45">
        <f>E127+C127</f>
        <v>0.43888888888888833</v>
      </c>
      <c r="F128" s="45">
        <f>F127+C127</f>
        <v>0.45694444444444388</v>
      </c>
      <c r="G128" s="45">
        <f>G127+C127</f>
        <v>0.47499999999999942</v>
      </c>
      <c r="H128" s="45">
        <f>H127+C127</f>
        <v>0.49305555555555497</v>
      </c>
      <c r="I128" s="162"/>
      <c r="J128" s="79"/>
      <c r="K128" s="83"/>
    </row>
    <row r="129" spans="1:11" ht="18">
      <c r="A129" s="33" t="s">
        <v>33</v>
      </c>
      <c r="B129" s="149"/>
      <c r="C129" s="150">
        <v>6.9444444444444447E-4</v>
      </c>
      <c r="D129" s="45">
        <f>D128+B128</f>
        <v>0.42222222222222167</v>
      </c>
      <c r="E129" s="45">
        <f>E128+B128</f>
        <v>0.44027777777777721</v>
      </c>
      <c r="F129" s="45">
        <f>F128+B128</f>
        <v>0.45833333333333276</v>
      </c>
      <c r="G129" s="45">
        <f>G128+B128</f>
        <v>0.47638888888888831</v>
      </c>
      <c r="H129" s="45">
        <f>H128+B128</f>
        <v>0.49444444444444385</v>
      </c>
      <c r="I129" s="162"/>
      <c r="J129" s="79"/>
      <c r="K129" s="83"/>
    </row>
    <row r="130" spans="1:11" ht="18">
      <c r="A130" s="21" t="s">
        <v>56</v>
      </c>
      <c r="B130" s="148">
        <v>1.38888888888889E-3</v>
      </c>
      <c r="C130" s="151"/>
      <c r="D130" s="45">
        <f>D129+C129</f>
        <v>0.42291666666666611</v>
      </c>
      <c r="E130" s="45">
        <f>E129+C129</f>
        <v>0.44097222222222165</v>
      </c>
      <c r="F130" s="45">
        <f>F129+C129</f>
        <v>0.4590277777777772</v>
      </c>
      <c r="G130" s="45">
        <f>G129+C129</f>
        <v>0.47708333333333275</v>
      </c>
      <c r="H130" s="45">
        <f>H129+C129</f>
        <v>0.4951388888888883</v>
      </c>
      <c r="I130" s="162"/>
      <c r="J130" s="79"/>
      <c r="K130" s="83"/>
    </row>
    <row r="131" spans="1:11" ht="18">
      <c r="A131" s="33" t="s">
        <v>31</v>
      </c>
      <c r="B131" s="149"/>
      <c r="C131" s="150">
        <v>1.38888888888889E-3</v>
      </c>
      <c r="D131" s="45">
        <f>D130+B130</f>
        <v>0.42430555555555499</v>
      </c>
      <c r="E131" s="45">
        <f>E130+B130</f>
        <v>0.44236111111111054</v>
      </c>
      <c r="F131" s="45">
        <f>F130+B130</f>
        <v>0.46041666666666609</v>
      </c>
      <c r="G131" s="45">
        <f>G130+B130</f>
        <v>0.47847222222222163</v>
      </c>
      <c r="H131" s="45">
        <f>H130+B130</f>
        <v>0.49652777777777718</v>
      </c>
      <c r="I131" s="162"/>
      <c r="J131" s="79"/>
      <c r="K131" s="83"/>
    </row>
    <row r="132" spans="1:11" ht="18">
      <c r="A132" s="33" t="s">
        <v>30</v>
      </c>
      <c r="B132" s="148">
        <v>2.7777777777777779E-3</v>
      </c>
      <c r="C132" s="151"/>
      <c r="D132" s="42">
        <f>D131+C131</f>
        <v>0.42569444444444388</v>
      </c>
      <c r="E132" s="42">
        <f>E131+C131</f>
        <v>0.44374999999999942</v>
      </c>
      <c r="F132" s="42">
        <f>F131+C131</f>
        <v>0.46180555555555497</v>
      </c>
      <c r="G132" s="42">
        <f>G131+C131</f>
        <v>0.47986111111111052</v>
      </c>
      <c r="H132" s="42">
        <f>H131+C131</f>
        <v>0.49791666666666606</v>
      </c>
      <c r="I132" s="162"/>
      <c r="J132" s="79"/>
      <c r="K132" s="83"/>
    </row>
    <row r="133" spans="1:11" ht="18">
      <c r="A133" s="33" t="s">
        <v>57</v>
      </c>
      <c r="B133" s="149"/>
      <c r="C133" s="150">
        <v>6.9444444444444404E-4</v>
      </c>
      <c r="D133" s="45">
        <f>D132+B132</f>
        <v>0.42847222222222164</v>
      </c>
      <c r="E133" s="45">
        <f>E132+B132</f>
        <v>0.44652777777777719</v>
      </c>
      <c r="F133" s="45">
        <f>F132+B132</f>
        <v>0.46458333333333274</v>
      </c>
      <c r="G133" s="45">
        <f>G132+B132</f>
        <v>0.48263888888888828</v>
      </c>
      <c r="H133" s="45">
        <f>H132+B132</f>
        <v>0.50069444444444389</v>
      </c>
      <c r="I133" s="162"/>
      <c r="J133" s="79"/>
      <c r="K133" s="83"/>
    </row>
    <row r="134" spans="1:11" ht="18">
      <c r="A134" s="33" t="s">
        <v>58</v>
      </c>
      <c r="B134" s="148">
        <v>1.3888888888888889E-3</v>
      </c>
      <c r="C134" s="151"/>
      <c r="D134" s="45">
        <f>D133+C133</f>
        <v>0.42916666666666609</v>
      </c>
      <c r="E134" s="45">
        <f>E133+C133</f>
        <v>0.44722222222222163</v>
      </c>
      <c r="F134" s="45">
        <f>F133+C133</f>
        <v>0.46527777777777718</v>
      </c>
      <c r="G134" s="45">
        <f>G133+C133</f>
        <v>0.48333333333333273</v>
      </c>
      <c r="H134" s="45">
        <f>H133+C133</f>
        <v>0.50138888888888833</v>
      </c>
      <c r="I134" s="162"/>
      <c r="J134" s="79"/>
      <c r="K134" s="83"/>
    </row>
    <row r="135" spans="1:11" ht="18">
      <c r="A135" s="33" t="s">
        <v>59</v>
      </c>
      <c r="B135" s="149"/>
      <c r="C135" s="150">
        <v>1.38888888888889E-3</v>
      </c>
      <c r="D135" s="45">
        <f>D134+B134</f>
        <v>0.43055555555555497</v>
      </c>
      <c r="E135" s="45">
        <f>E134+B134</f>
        <v>0.44861111111111052</v>
      </c>
      <c r="F135" s="45">
        <f>F134+B134</f>
        <v>0.46666666666666606</v>
      </c>
      <c r="G135" s="45">
        <f>G134+B134</f>
        <v>0.48472222222222161</v>
      </c>
      <c r="H135" s="45">
        <f>H134+B134</f>
        <v>0.50277777777777721</v>
      </c>
      <c r="I135" s="162"/>
      <c r="J135" s="79"/>
      <c r="K135" s="83"/>
    </row>
    <row r="136" spans="1:11" ht="18">
      <c r="A136" s="33" t="s">
        <v>60</v>
      </c>
      <c r="B136" s="148">
        <v>6.9444444444444404E-4</v>
      </c>
      <c r="C136" s="151"/>
      <c r="D136" s="45">
        <f>D135+C135</f>
        <v>0.43194444444444385</v>
      </c>
      <c r="E136" s="45">
        <f>E135+C135</f>
        <v>0.4499999999999994</v>
      </c>
      <c r="F136" s="45">
        <f>F135+C135</f>
        <v>0.46805555555555495</v>
      </c>
      <c r="G136" s="45">
        <f>G135+C135</f>
        <v>0.48611111111111049</v>
      </c>
      <c r="H136" s="45">
        <f>H135+C135</f>
        <v>0.5041666666666661</v>
      </c>
      <c r="I136" s="162"/>
      <c r="J136" s="79"/>
      <c r="K136" s="83"/>
    </row>
    <row r="137" spans="1:11" ht="18">
      <c r="A137" s="33" t="s">
        <v>61</v>
      </c>
      <c r="B137" s="149"/>
      <c r="C137" s="150">
        <v>2.0833333333333333E-3</v>
      </c>
      <c r="D137" s="45">
        <f>D136+B136</f>
        <v>0.4326388888888883</v>
      </c>
      <c r="E137" s="45">
        <f>E136+B136</f>
        <v>0.45069444444444384</v>
      </c>
      <c r="F137" s="45">
        <f>F136+B136</f>
        <v>0.46874999999999939</v>
      </c>
      <c r="G137" s="45">
        <f>G136+B136</f>
        <v>0.48680555555555494</v>
      </c>
      <c r="H137" s="45">
        <f>H136+B136</f>
        <v>0.50486111111111054</v>
      </c>
      <c r="I137" s="162"/>
      <c r="J137" s="79"/>
      <c r="K137" s="83"/>
    </row>
    <row r="138" spans="1:11" ht="18">
      <c r="A138" s="21" t="s">
        <v>24</v>
      </c>
      <c r="B138" s="148">
        <v>2.7777777777777779E-3</v>
      </c>
      <c r="C138" s="151"/>
      <c r="D138" s="42">
        <f>D137+C137</f>
        <v>0.43472222222222162</v>
      </c>
      <c r="E138" s="42">
        <f>E137+C137</f>
        <v>0.45277777777777717</v>
      </c>
      <c r="F138" s="42">
        <f>F137+C137</f>
        <v>0.47083333333333272</v>
      </c>
      <c r="G138" s="42">
        <f>G137+C137</f>
        <v>0.48888888888888826</v>
      </c>
      <c r="H138" s="42">
        <f>H137+C137</f>
        <v>0.50694444444444386</v>
      </c>
      <c r="I138" s="162"/>
      <c r="J138" s="79"/>
      <c r="K138" s="83"/>
    </row>
    <row r="139" spans="1:11" ht="18">
      <c r="A139" s="33" t="s">
        <v>62</v>
      </c>
      <c r="B139" s="149"/>
      <c r="C139" s="150">
        <v>6.9444444444444447E-4</v>
      </c>
      <c r="D139" s="45">
        <f>D138+B138</f>
        <v>0.43749999999999939</v>
      </c>
      <c r="E139" s="45">
        <f>E138+B138</f>
        <v>0.45555555555555494</v>
      </c>
      <c r="F139" s="45">
        <f>F138+B138</f>
        <v>0.47361111111111048</v>
      </c>
      <c r="G139" s="45">
        <f>G138+B138</f>
        <v>0.49166666666666603</v>
      </c>
      <c r="H139" s="45">
        <f>H138+B138</f>
        <v>0.50972222222222163</v>
      </c>
      <c r="I139" s="162"/>
      <c r="J139" s="79"/>
      <c r="K139" s="83"/>
    </row>
    <row r="140" spans="1:11" ht="18">
      <c r="A140" s="33" t="s">
        <v>63</v>
      </c>
      <c r="B140" s="148">
        <v>2.0833333333333298E-3</v>
      </c>
      <c r="C140" s="151"/>
      <c r="D140" s="45">
        <f>D139+C139</f>
        <v>0.43819444444444383</v>
      </c>
      <c r="E140" s="45">
        <f>E139+C139</f>
        <v>0.45624999999999938</v>
      </c>
      <c r="F140" s="45">
        <f>F139+C139</f>
        <v>0.47430555555555493</v>
      </c>
      <c r="G140" s="45">
        <f>G139+C139</f>
        <v>0.49236111111111047</v>
      </c>
      <c r="H140" s="45">
        <f>H139+C139</f>
        <v>0.51041666666666607</v>
      </c>
      <c r="I140" s="162"/>
      <c r="J140" s="79"/>
      <c r="K140" s="83"/>
    </row>
    <row r="141" spans="1:11" ht="18">
      <c r="A141" s="33" t="s">
        <v>21</v>
      </c>
      <c r="B141" s="149"/>
      <c r="C141" s="150">
        <v>6.9444444444444404E-4</v>
      </c>
      <c r="D141" s="45">
        <f>D140+B140</f>
        <v>0.44027777777777716</v>
      </c>
      <c r="E141" s="45">
        <f>E140+B140</f>
        <v>0.4583333333333327</v>
      </c>
      <c r="F141" s="45">
        <f>F140+B140</f>
        <v>0.47638888888888825</v>
      </c>
      <c r="G141" s="45">
        <f>G140+B140</f>
        <v>0.4944444444444438</v>
      </c>
      <c r="H141" s="45">
        <f>H140+B140</f>
        <v>0.5124999999999994</v>
      </c>
      <c r="I141" s="162"/>
      <c r="J141" s="79"/>
      <c r="K141" s="83"/>
    </row>
    <row r="142" spans="1:11" ht="18">
      <c r="A142" s="33" t="s">
        <v>20</v>
      </c>
      <c r="B142" s="148">
        <v>1.38888888888889E-3</v>
      </c>
      <c r="C142" s="151"/>
      <c r="D142" s="45">
        <f>D141+C141</f>
        <v>0.4409722222222216</v>
      </c>
      <c r="E142" s="45">
        <f>E141+C141</f>
        <v>0.45902777777777715</v>
      </c>
      <c r="F142" s="45">
        <f>F141+C141</f>
        <v>0.47708333333333269</v>
      </c>
      <c r="G142" s="45">
        <f>G141+C141</f>
        <v>0.49513888888888824</v>
      </c>
      <c r="H142" s="45">
        <f>H141+C141</f>
        <v>0.51319444444444384</v>
      </c>
      <c r="I142" s="162"/>
      <c r="J142" s="79"/>
      <c r="K142" s="83"/>
    </row>
    <row r="143" spans="1:11" ht="18">
      <c r="A143" s="33" t="s">
        <v>19</v>
      </c>
      <c r="B143" s="149"/>
      <c r="C143" s="150">
        <v>6.9444444444444404E-4</v>
      </c>
      <c r="D143" s="45">
        <f>D142+B142</f>
        <v>0.44236111111111048</v>
      </c>
      <c r="E143" s="45">
        <f>E142+B142</f>
        <v>0.46041666666666603</v>
      </c>
      <c r="F143" s="45">
        <f>F142+B142</f>
        <v>0.47847222222222158</v>
      </c>
      <c r="G143" s="45">
        <f>G142+B142</f>
        <v>0.49652777777777712</v>
      </c>
      <c r="H143" s="45">
        <f>H142+B142</f>
        <v>0.51458333333333273</v>
      </c>
      <c r="I143" s="162"/>
      <c r="J143" s="79"/>
      <c r="K143" s="83"/>
    </row>
    <row r="144" spans="1:11" ht="18">
      <c r="A144" s="33" t="s">
        <v>18</v>
      </c>
      <c r="B144" s="148">
        <v>6.9444444444444404E-4</v>
      </c>
      <c r="C144" s="151"/>
      <c r="D144" s="45">
        <f>D143+C143</f>
        <v>0.44305555555555493</v>
      </c>
      <c r="E144" s="45">
        <f>E143+C143</f>
        <v>0.46111111111111047</v>
      </c>
      <c r="F144" s="45">
        <f>F143+C143</f>
        <v>0.47916666666666602</v>
      </c>
      <c r="G144" s="45">
        <f>G143+C143</f>
        <v>0.49722222222222157</v>
      </c>
      <c r="H144" s="45">
        <f>H143+C143</f>
        <v>0.51527777777777717</v>
      </c>
      <c r="I144" s="162"/>
      <c r="J144" s="79"/>
      <c r="K144" s="83"/>
    </row>
    <row r="145" spans="1:12" ht="18">
      <c r="A145" s="33" t="s">
        <v>64</v>
      </c>
      <c r="B145" s="149"/>
      <c r="C145" s="150">
        <v>1.38888888888889E-3</v>
      </c>
      <c r="D145" s="45">
        <f>D144+B144</f>
        <v>0.44374999999999937</v>
      </c>
      <c r="E145" s="45">
        <f>E144+B144</f>
        <v>0.46180555555555491</v>
      </c>
      <c r="F145" s="45">
        <f>F144+B144</f>
        <v>0.47986111111111046</v>
      </c>
      <c r="G145" s="45">
        <f>G144+B144</f>
        <v>0.49791666666666601</v>
      </c>
      <c r="H145" s="45">
        <f>H144+B144</f>
        <v>0.51597222222222161</v>
      </c>
      <c r="I145" s="162"/>
      <c r="J145" s="79"/>
      <c r="K145" s="83"/>
    </row>
    <row r="146" spans="1:12" ht="18">
      <c r="A146" s="33" t="s">
        <v>17</v>
      </c>
      <c r="B146" s="148">
        <v>1.38888888888889E-3</v>
      </c>
      <c r="C146" s="151"/>
      <c r="D146" s="45">
        <f>D145+C145</f>
        <v>0.44513888888888825</v>
      </c>
      <c r="E146" s="45">
        <f>E145+C145</f>
        <v>0.4631944444444438</v>
      </c>
      <c r="F146" s="45">
        <f>F145+C145</f>
        <v>0.48124999999999934</v>
      </c>
      <c r="G146" s="45">
        <f>G145+C145</f>
        <v>0.49930555555555489</v>
      </c>
      <c r="H146" s="45">
        <f>H145+C145</f>
        <v>0.51736111111111049</v>
      </c>
      <c r="I146" s="162"/>
      <c r="J146" s="79"/>
      <c r="K146" s="83"/>
    </row>
    <row r="147" spans="1:12" ht="18">
      <c r="A147" s="33" t="s">
        <v>65</v>
      </c>
      <c r="B147" s="149"/>
      <c r="C147" s="150">
        <v>1.38888888888889E-3</v>
      </c>
      <c r="D147" s="45">
        <f>D146+B146</f>
        <v>0.44652777777777714</v>
      </c>
      <c r="E147" s="45">
        <f>E146+B146</f>
        <v>0.46458333333333268</v>
      </c>
      <c r="F147" s="45">
        <f>F146+B146</f>
        <v>0.48263888888888823</v>
      </c>
      <c r="G147" s="45">
        <f>G146+B146</f>
        <v>0.50069444444444378</v>
      </c>
      <c r="H147" s="45">
        <f>H146+B146</f>
        <v>0.51874999999999938</v>
      </c>
      <c r="I147" s="162"/>
      <c r="J147" s="79"/>
      <c r="K147" s="141">
        <v>1</v>
      </c>
      <c r="L147" s="142">
        <v>3.8194444444444441E-2</v>
      </c>
    </row>
    <row r="148" spans="1:12" ht="18">
      <c r="A148" s="21" t="s">
        <v>12</v>
      </c>
      <c r="B148" s="150">
        <v>6.9444444444444441E-3</v>
      </c>
      <c r="C148" s="151"/>
      <c r="D148" s="42">
        <f>D147+C147</f>
        <v>0.44791666666666602</v>
      </c>
      <c r="E148" s="59">
        <f>E147+C147</f>
        <v>0.46597222222222157</v>
      </c>
      <c r="F148" s="42">
        <f>F147+C147</f>
        <v>0.48402777777777711</v>
      </c>
      <c r="G148" s="59">
        <f>G147+C147</f>
        <v>0.50208333333333266</v>
      </c>
      <c r="H148" s="42">
        <f>H147+C147</f>
        <v>0.52013888888888826</v>
      </c>
      <c r="I148" s="162"/>
      <c r="J148" s="79"/>
      <c r="K148" s="141">
        <v>2</v>
      </c>
      <c r="L148" s="142">
        <v>3.8194444444444441E-2</v>
      </c>
    </row>
    <row r="149" spans="1:12" ht="18">
      <c r="A149" s="26">
        <f>SUM(B148:B218,C150:C219)</f>
        <v>9.3055555555555489E-2</v>
      </c>
      <c r="B149" s="155"/>
      <c r="C149" s="123"/>
      <c r="D149" s="27">
        <v>1</v>
      </c>
      <c r="E149" s="27">
        <v>2</v>
      </c>
      <c r="F149" s="27">
        <v>3</v>
      </c>
      <c r="G149" s="27">
        <v>4</v>
      </c>
      <c r="H149" s="27">
        <v>5</v>
      </c>
      <c r="I149" s="162" t="s">
        <v>67</v>
      </c>
      <c r="J149" s="84"/>
      <c r="K149" s="141">
        <v>3</v>
      </c>
      <c r="L149" s="142">
        <v>3.8194444444444441E-2</v>
      </c>
    </row>
    <row r="150" spans="1:12" ht="18">
      <c r="A150" s="21" t="s">
        <v>12</v>
      </c>
      <c r="B150" s="151"/>
      <c r="C150" s="150">
        <v>1.38888888888889E-3</v>
      </c>
      <c r="D150" s="30">
        <f>D148+B148</f>
        <v>0.45486111111111044</v>
      </c>
      <c r="E150" s="89">
        <f>E148+L148</f>
        <v>0.50416666666666599</v>
      </c>
      <c r="F150" s="30">
        <f>F148+B148</f>
        <v>0.49097222222222153</v>
      </c>
      <c r="G150" s="89">
        <f>G148+L150</f>
        <v>0.54027777777777708</v>
      </c>
      <c r="H150" s="30">
        <f>H148+B148</f>
        <v>0.52708333333333268</v>
      </c>
      <c r="I150" s="162"/>
      <c r="J150" s="79"/>
      <c r="K150" s="143">
        <v>4</v>
      </c>
      <c r="L150" s="142">
        <v>3.8194444444444441E-2</v>
      </c>
    </row>
    <row r="151" spans="1:12" ht="18">
      <c r="A151" s="33" t="s">
        <v>14</v>
      </c>
      <c r="B151" s="148">
        <v>1.38888888888889E-3</v>
      </c>
      <c r="C151" s="151"/>
      <c r="D151" s="34">
        <f>D150+C150</f>
        <v>0.45624999999999932</v>
      </c>
      <c r="E151" s="34">
        <f>E150+C150</f>
        <v>0.50555555555555487</v>
      </c>
      <c r="F151" s="34">
        <f>F150+C150</f>
        <v>0.49236111111111042</v>
      </c>
      <c r="G151" s="34">
        <f>G150+C150</f>
        <v>0.54166666666666596</v>
      </c>
      <c r="H151" s="34">
        <f>H150+C150</f>
        <v>0.52847222222222157</v>
      </c>
      <c r="I151" s="162"/>
      <c r="J151" s="79"/>
      <c r="K151" s="143">
        <v>5</v>
      </c>
      <c r="L151" s="142">
        <v>3.8194444444444441E-2</v>
      </c>
    </row>
    <row r="152" spans="1:12" ht="18">
      <c r="A152" s="33" t="s">
        <v>15</v>
      </c>
      <c r="B152" s="149"/>
      <c r="C152" s="150">
        <v>1.38888888888889E-3</v>
      </c>
      <c r="D152" s="34">
        <f>D151+B151</f>
        <v>0.45763888888888821</v>
      </c>
      <c r="E152" s="34">
        <f>E151+B151</f>
        <v>0.50694444444444375</v>
      </c>
      <c r="F152" s="34">
        <f>F151+B151</f>
        <v>0.4937499999999993</v>
      </c>
      <c r="G152" s="34">
        <f>G151+B151</f>
        <v>0.54305555555555485</v>
      </c>
      <c r="H152" s="34">
        <f>H151+B151</f>
        <v>0.52986111111111045</v>
      </c>
      <c r="I152" s="162"/>
      <c r="J152" s="79"/>
      <c r="K152" s="79"/>
    </row>
    <row r="153" spans="1:12" ht="18">
      <c r="A153" s="33" t="s">
        <v>16</v>
      </c>
      <c r="B153" s="148">
        <v>1.38888888888889E-3</v>
      </c>
      <c r="C153" s="151"/>
      <c r="D153" s="34">
        <f>D152+C152</f>
        <v>0.45902777777777709</v>
      </c>
      <c r="E153" s="34">
        <f>E152+C152</f>
        <v>0.50833333333333264</v>
      </c>
      <c r="F153" s="34">
        <f>F152+C152</f>
        <v>0.49513888888888818</v>
      </c>
      <c r="G153" s="34">
        <f>G152+C152</f>
        <v>0.54444444444444373</v>
      </c>
      <c r="H153" s="34">
        <f>H152+C152</f>
        <v>0.53124999999999933</v>
      </c>
      <c r="I153" s="162"/>
      <c r="J153" s="79"/>
      <c r="K153" s="79"/>
    </row>
    <row r="154" spans="1:12" ht="18">
      <c r="A154" s="33" t="s">
        <v>17</v>
      </c>
      <c r="B154" s="149"/>
      <c r="C154" s="150">
        <v>1.38888888888889E-3</v>
      </c>
      <c r="D154" s="34">
        <f>D153+B153</f>
        <v>0.46041666666666597</v>
      </c>
      <c r="E154" s="34">
        <f>E153+B153</f>
        <v>0.50972222222222152</v>
      </c>
      <c r="F154" s="34">
        <f>F153+B153</f>
        <v>0.49652777777777707</v>
      </c>
      <c r="G154" s="34">
        <f>G153+B153</f>
        <v>0.54583333333333262</v>
      </c>
      <c r="H154" s="34">
        <f>H153+B153</f>
        <v>0.53263888888888822</v>
      </c>
      <c r="I154" s="162"/>
      <c r="J154" s="79"/>
      <c r="K154" s="79"/>
    </row>
    <row r="155" spans="1:12" ht="18">
      <c r="A155" s="33" t="s">
        <v>18</v>
      </c>
      <c r="B155" s="148">
        <v>1.38888888888889E-3</v>
      </c>
      <c r="C155" s="151"/>
      <c r="D155" s="34">
        <f>D154+C154</f>
        <v>0.46180555555555486</v>
      </c>
      <c r="E155" s="34">
        <f>E154+C154</f>
        <v>0.51111111111111041</v>
      </c>
      <c r="F155" s="34">
        <f>F154+C154</f>
        <v>0.49791666666666595</v>
      </c>
      <c r="G155" s="34">
        <f>G154+C154</f>
        <v>0.5472222222222215</v>
      </c>
      <c r="H155" s="34">
        <f>H154+C154</f>
        <v>0.5340277777777771</v>
      </c>
      <c r="I155" s="162"/>
      <c r="J155" s="79"/>
      <c r="K155" s="79"/>
    </row>
    <row r="156" spans="1:12" ht="18">
      <c r="A156" s="33" t="s">
        <v>19</v>
      </c>
      <c r="B156" s="149"/>
      <c r="C156" s="150">
        <v>1.38888888888889E-3</v>
      </c>
      <c r="D156" s="34">
        <f>D155+B155</f>
        <v>0.46319444444444374</v>
      </c>
      <c r="E156" s="34">
        <f>E155+B155</f>
        <v>0.51249999999999929</v>
      </c>
      <c r="F156" s="34">
        <f>F155+B155</f>
        <v>0.49930555555555484</v>
      </c>
      <c r="G156" s="34">
        <f>G155+B155</f>
        <v>0.54861111111111038</v>
      </c>
      <c r="H156" s="34">
        <f>H155+B155</f>
        <v>0.53541666666666599</v>
      </c>
      <c r="I156" s="162"/>
      <c r="J156" s="79"/>
      <c r="K156" s="79"/>
    </row>
    <row r="157" spans="1:12" ht="18">
      <c r="A157" s="33" t="s">
        <v>20</v>
      </c>
      <c r="B157" s="148">
        <v>1.38888888888889E-3</v>
      </c>
      <c r="C157" s="151"/>
      <c r="D157" s="34">
        <f>D156+C156</f>
        <v>0.46458333333333263</v>
      </c>
      <c r="E157" s="34">
        <f>E156+C156</f>
        <v>0.51388888888888817</v>
      </c>
      <c r="F157" s="34">
        <f>F156+C156</f>
        <v>0.50069444444444378</v>
      </c>
      <c r="G157" s="34">
        <f>G156+C156</f>
        <v>0.54999999999999927</v>
      </c>
      <c r="H157" s="34">
        <f>H156+C156</f>
        <v>0.53680555555555487</v>
      </c>
      <c r="I157" s="162"/>
      <c r="J157" s="79"/>
      <c r="K157" s="79"/>
    </row>
    <row r="158" spans="1:12" ht="18">
      <c r="A158" s="33" t="s">
        <v>21</v>
      </c>
      <c r="B158" s="149"/>
      <c r="C158" s="150">
        <v>1.3888888888888889E-3</v>
      </c>
      <c r="D158" s="34">
        <f>D157+B157</f>
        <v>0.46597222222222151</v>
      </c>
      <c r="E158" s="34">
        <f>E157+C156</f>
        <v>0.51527777777777706</v>
      </c>
      <c r="F158" s="34">
        <f>F157+B157</f>
        <v>0.50208333333333266</v>
      </c>
      <c r="G158" s="34">
        <f>G157+B157</f>
        <v>0.55138888888888815</v>
      </c>
      <c r="H158" s="34">
        <f>H157+B157</f>
        <v>0.53819444444444375</v>
      </c>
      <c r="I158" s="162"/>
      <c r="J158" s="79"/>
      <c r="K158" s="79"/>
    </row>
    <row r="159" spans="1:12" ht="18">
      <c r="A159" s="33" t="s">
        <v>22</v>
      </c>
      <c r="B159" s="148">
        <v>2.0833333333333333E-3</v>
      </c>
      <c r="C159" s="151"/>
      <c r="D159" s="34">
        <f>D158+C158</f>
        <v>0.46736111111111039</v>
      </c>
      <c r="E159" s="34">
        <f>E158+C158</f>
        <v>0.51666666666666594</v>
      </c>
      <c r="F159" s="34">
        <f>F158+C158</f>
        <v>0.50347222222222154</v>
      </c>
      <c r="G159" s="34">
        <f>G158+C158</f>
        <v>0.55277777777777704</v>
      </c>
      <c r="H159" s="34">
        <f>H158+C158</f>
        <v>0.53958333333333264</v>
      </c>
      <c r="I159" s="162"/>
      <c r="J159" s="79"/>
      <c r="K159" s="79"/>
    </row>
    <row r="160" spans="1:12" ht="18">
      <c r="A160" s="33" t="s">
        <v>23</v>
      </c>
      <c r="B160" s="149"/>
      <c r="C160" s="150">
        <v>1.38888888888889E-3</v>
      </c>
      <c r="D160" s="34">
        <f>D159+B159</f>
        <v>0.46944444444444372</v>
      </c>
      <c r="E160" s="34">
        <f>E159+B159</f>
        <v>0.51874999999999927</v>
      </c>
      <c r="F160" s="34">
        <f>F159+B159</f>
        <v>0.50555555555555487</v>
      </c>
      <c r="G160" s="34">
        <f>G159+B159</f>
        <v>0.55486111111111036</v>
      </c>
      <c r="H160" s="34">
        <f>H159+B159</f>
        <v>0.54166666666666596</v>
      </c>
      <c r="I160" s="162"/>
      <c r="J160" s="79"/>
      <c r="K160" s="79"/>
    </row>
    <row r="161" spans="1:11" ht="18">
      <c r="A161" s="21" t="s">
        <v>24</v>
      </c>
      <c r="B161" s="148">
        <v>1.38888888888889E-3</v>
      </c>
      <c r="C161" s="151"/>
      <c r="D161" s="30">
        <f>D160+C160</f>
        <v>0.4708333333333326</v>
      </c>
      <c r="E161" s="30">
        <f>E160+C160</f>
        <v>0.52013888888888815</v>
      </c>
      <c r="F161" s="30">
        <f>F160+C160</f>
        <v>0.50694444444444375</v>
      </c>
      <c r="G161" s="30">
        <f>G160+C160</f>
        <v>0.55624999999999925</v>
      </c>
      <c r="H161" s="30">
        <f>H160+C160</f>
        <v>0.54305555555555485</v>
      </c>
      <c r="I161" s="162"/>
      <c r="J161" s="79"/>
      <c r="K161" s="79"/>
    </row>
    <row r="162" spans="1:11" ht="18">
      <c r="A162" s="33" t="s">
        <v>25</v>
      </c>
      <c r="B162" s="149"/>
      <c r="C162" s="150">
        <v>1.38888888888889E-3</v>
      </c>
      <c r="D162" s="34">
        <f>D161+B161</f>
        <v>0.47222222222222149</v>
      </c>
      <c r="E162" s="34">
        <f>E161+B161</f>
        <v>0.52152777777777704</v>
      </c>
      <c r="F162" s="34">
        <f>F161+B161</f>
        <v>0.50833333333333264</v>
      </c>
      <c r="G162" s="34">
        <f>G161+B161</f>
        <v>0.55763888888888813</v>
      </c>
      <c r="H162" s="34">
        <f>H161+B161</f>
        <v>0.54444444444444373</v>
      </c>
      <c r="I162" s="162"/>
      <c r="J162" s="79"/>
      <c r="K162" s="79"/>
    </row>
    <row r="163" spans="1:11" ht="18">
      <c r="A163" s="33" t="s">
        <v>26</v>
      </c>
      <c r="B163" s="148">
        <v>1.38888888888889E-3</v>
      </c>
      <c r="C163" s="151"/>
      <c r="D163" s="34">
        <f>D162+C162</f>
        <v>0.47361111111111037</v>
      </c>
      <c r="E163" s="34">
        <f>E162+C162</f>
        <v>0.52291666666666592</v>
      </c>
      <c r="F163" s="34">
        <f>F162+C162</f>
        <v>0.50972222222222152</v>
      </c>
      <c r="G163" s="34">
        <f>G162+C162</f>
        <v>0.55902777777777701</v>
      </c>
      <c r="H163" s="34">
        <f>H162+C162</f>
        <v>0.54583333333333262</v>
      </c>
      <c r="I163" s="162"/>
      <c r="J163" s="79"/>
      <c r="K163" s="79"/>
    </row>
    <row r="164" spans="1:11" ht="18">
      <c r="A164" s="33" t="s">
        <v>27</v>
      </c>
      <c r="B164" s="149"/>
      <c r="C164" s="150">
        <v>1.38888888888889E-3</v>
      </c>
      <c r="D164" s="34">
        <f>D163+B163</f>
        <v>0.47499999999999926</v>
      </c>
      <c r="E164" s="34">
        <f>E163+B163</f>
        <v>0.5243055555555548</v>
      </c>
      <c r="F164" s="34">
        <f>F163+B163</f>
        <v>0.51111111111111041</v>
      </c>
      <c r="G164" s="34">
        <f>G163+B163</f>
        <v>0.5604166666666659</v>
      </c>
      <c r="H164" s="34">
        <f>H163+B163</f>
        <v>0.5472222222222215</v>
      </c>
      <c r="I164" s="162"/>
      <c r="J164" s="79"/>
      <c r="K164" s="79"/>
    </row>
    <row r="165" spans="1:11" ht="18">
      <c r="A165" s="33" t="s">
        <v>28</v>
      </c>
      <c r="B165" s="148">
        <v>1.38888888888889E-3</v>
      </c>
      <c r="C165" s="151"/>
      <c r="D165" s="34">
        <f>D164+C164</f>
        <v>0.47638888888888814</v>
      </c>
      <c r="E165" s="34">
        <f>E164+C164</f>
        <v>0.52569444444444369</v>
      </c>
      <c r="F165" s="34">
        <f>F164+C164</f>
        <v>0.51249999999999929</v>
      </c>
      <c r="G165" s="34">
        <f>G164+C164</f>
        <v>0.56180555555555478</v>
      </c>
      <c r="H165" s="34">
        <f>H164+C164</f>
        <v>0.54861111111111038</v>
      </c>
      <c r="I165" s="162"/>
      <c r="J165" s="79"/>
      <c r="K165" s="79"/>
    </row>
    <row r="166" spans="1:11" ht="18">
      <c r="A166" s="33" t="s">
        <v>29</v>
      </c>
      <c r="B166" s="149"/>
      <c r="C166" s="150">
        <v>2.0833333333333333E-3</v>
      </c>
      <c r="D166" s="34">
        <f>D165+B165</f>
        <v>0.47777777777777702</v>
      </c>
      <c r="E166" s="34">
        <f>E165+B165</f>
        <v>0.52708333333333257</v>
      </c>
      <c r="F166" s="34">
        <f>F165+B165</f>
        <v>0.51388888888888817</v>
      </c>
      <c r="G166" s="34">
        <f>G165+B165</f>
        <v>0.56319444444444366</v>
      </c>
      <c r="H166" s="34">
        <f>H165+B165</f>
        <v>0.54999999999999927</v>
      </c>
      <c r="I166" s="162"/>
      <c r="J166" s="79">
        <v>2.0833333333333298E-3</v>
      </c>
      <c r="K166" s="79"/>
    </row>
    <row r="167" spans="1:11" ht="18">
      <c r="A167" s="33" t="s">
        <v>30</v>
      </c>
      <c r="B167" s="148">
        <v>1.38888888888889E-3</v>
      </c>
      <c r="C167" s="151"/>
      <c r="D167" s="30">
        <f>D166+C166</f>
        <v>0.47986111111111035</v>
      </c>
      <c r="E167" s="30">
        <f>E166+C166</f>
        <v>0.5291666666666659</v>
      </c>
      <c r="F167" s="30">
        <f>F166+C166</f>
        <v>0.5159722222222215</v>
      </c>
      <c r="G167" s="30">
        <f>G166+C166</f>
        <v>0.56527777777777699</v>
      </c>
      <c r="H167" s="30">
        <f>H166+C166</f>
        <v>0.55208333333333259</v>
      </c>
      <c r="I167" s="162"/>
      <c r="J167" s="79">
        <v>2.7777777777777801E-3</v>
      </c>
      <c r="K167" s="79"/>
    </row>
    <row r="168" spans="1:11" ht="18">
      <c r="A168" s="33" t="s">
        <v>31</v>
      </c>
      <c r="B168" s="149"/>
      <c r="C168" s="150">
        <v>1.38888888888889E-3</v>
      </c>
      <c r="D168" s="34">
        <f>D167+B167</f>
        <v>0.48124999999999923</v>
      </c>
      <c r="E168" s="34">
        <f>E167+B167</f>
        <v>0.53055555555555478</v>
      </c>
      <c r="F168" s="34">
        <f>F167+B167</f>
        <v>0.51736111111111038</v>
      </c>
      <c r="G168" s="34">
        <f>G167+B167</f>
        <v>0.56666666666666587</v>
      </c>
      <c r="H168" s="34">
        <f>H167+B167</f>
        <v>0.55347222222222148</v>
      </c>
      <c r="I168" s="162"/>
      <c r="J168" s="79">
        <v>3.4722222222222199E-3</v>
      </c>
      <c r="K168" s="79"/>
    </row>
    <row r="169" spans="1:11" ht="18">
      <c r="A169" s="21" t="s">
        <v>32</v>
      </c>
      <c r="B169" s="148">
        <v>6.9444444444444447E-4</v>
      </c>
      <c r="C169" s="151"/>
      <c r="D169" s="45">
        <f>D168+C168</f>
        <v>0.48263888888888812</v>
      </c>
      <c r="E169" s="45">
        <f>E168+C168</f>
        <v>0.53194444444444366</v>
      </c>
      <c r="F169" s="45">
        <f>F168+C168</f>
        <v>0.51874999999999927</v>
      </c>
      <c r="G169" s="45">
        <f>G168+C168</f>
        <v>0.56805555555555476</v>
      </c>
      <c r="H169" s="45">
        <f>H168+C168</f>
        <v>0.55486111111111036</v>
      </c>
      <c r="I169" s="162"/>
      <c r="J169" s="79">
        <v>4.1666666666666701E-3</v>
      </c>
      <c r="K169" s="79"/>
    </row>
    <row r="170" spans="1:11" ht="18">
      <c r="A170" s="33" t="s">
        <v>33</v>
      </c>
      <c r="B170" s="149"/>
      <c r="C170" s="150">
        <v>6.9444444444444447E-4</v>
      </c>
      <c r="D170" s="45">
        <f>D169+B169</f>
        <v>0.48333333333333256</v>
      </c>
      <c r="E170" s="45">
        <f>E169+B169</f>
        <v>0.53263888888888811</v>
      </c>
      <c r="F170" s="45">
        <f>F169+B169</f>
        <v>0.51944444444444371</v>
      </c>
      <c r="G170" s="45">
        <f>G169+B169</f>
        <v>0.5687499999999992</v>
      </c>
      <c r="H170" s="45">
        <f>H169+B169</f>
        <v>0.5555555555555548</v>
      </c>
      <c r="I170" s="162"/>
      <c r="J170" s="79">
        <v>5.5555555555555601E-3</v>
      </c>
      <c r="K170" s="79"/>
    </row>
    <row r="171" spans="1:11" ht="18">
      <c r="A171" s="33" t="s">
        <v>34</v>
      </c>
      <c r="B171" s="148">
        <v>1.38888888888889E-3</v>
      </c>
      <c r="C171" s="151"/>
      <c r="D171" s="45">
        <f>D170+C170</f>
        <v>0.484027777777777</v>
      </c>
      <c r="E171" s="45">
        <f>E170+C170</f>
        <v>0.53333333333333255</v>
      </c>
      <c r="F171" s="45">
        <f>F170+C170</f>
        <v>0.52013888888888815</v>
      </c>
      <c r="G171" s="45">
        <f>G170+C170</f>
        <v>0.56944444444444364</v>
      </c>
      <c r="H171" s="45">
        <f>H170+C170</f>
        <v>0.55624999999999925</v>
      </c>
      <c r="I171" s="162"/>
      <c r="J171" s="79">
        <v>6.2500000000000003E-3</v>
      </c>
      <c r="K171" s="79"/>
    </row>
    <row r="172" spans="1:11" ht="18">
      <c r="A172" s="33" t="s">
        <v>35</v>
      </c>
      <c r="B172" s="149"/>
      <c r="C172" s="150">
        <v>1.3888888888888889E-3</v>
      </c>
      <c r="D172" s="45">
        <f>D171+B171</f>
        <v>0.48541666666666589</v>
      </c>
      <c r="E172" s="45">
        <f>E171+B171</f>
        <v>0.53472222222222143</v>
      </c>
      <c r="F172" s="45">
        <f>F171+B171</f>
        <v>0.52152777777777704</v>
      </c>
      <c r="G172" s="45">
        <f>G171+B171</f>
        <v>0.57083333333333253</v>
      </c>
      <c r="H172" s="45">
        <f>H171+B171</f>
        <v>0.55763888888888813</v>
      </c>
      <c r="I172" s="162"/>
      <c r="J172" s="79">
        <v>7.6388888888888904E-3</v>
      </c>
      <c r="K172" s="79"/>
    </row>
    <row r="173" spans="1:11" ht="18">
      <c r="A173" s="33" t="s">
        <v>36</v>
      </c>
      <c r="B173" s="148">
        <v>6.9444444444444501E-4</v>
      </c>
      <c r="C173" s="151"/>
      <c r="D173" s="45">
        <f>D172+C172</f>
        <v>0.48680555555555477</v>
      </c>
      <c r="E173" s="45">
        <f>E172+C172</f>
        <v>0.53611111111111032</v>
      </c>
      <c r="F173" s="45">
        <f>F172+C172</f>
        <v>0.52291666666666592</v>
      </c>
      <c r="G173" s="45">
        <f>G172+C172</f>
        <v>0.57222222222222141</v>
      </c>
      <c r="H173" s="45">
        <f>H172+C172</f>
        <v>0.55902777777777701</v>
      </c>
      <c r="I173" s="162"/>
      <c r="J173" s="79">
        <v>8.3333333333333297E-3</v>
      </c>
      <c r="K173" s="79"/>
    </row>
    <row r="174" spans="1:11" ht="18">
      <c r="A174" s="33" t="s">
        <v>37</v>
      </c>
      <c r="B174" s="149"/>
      <c r="C174" s="150">
        <v>6.9444444444444501E-4</v>
      </c>
      <c r="D174" s="45">
        <f>D173+B173</f>
        <v>0.48749999999999921</v>
      </c>
      <c r="E174" s="45">
        <f>E173+B173</f>
        <v>0.53680555555555476</v>
      </c>
      <c r="F174" s="45">
        <f>F173+B173</f>
        <v>0.52361111111111036</v>
      </c>
      <c r="G174" s="45">
        <f>G173+B173</f>
        <v>0.57291666666666585</v>
      </c>
      <c r="H174" s="45">
        <f>H173+B173</f>
        <v>0.55972222222222145</v>
      </c>
      <c r="I174" s="162"/>
      <c r="J174" s="79">
        <v>9.0277777777777804E-3</v>
      </c>
      <c r="K174" s="81"/>
    </row>
    <row r="175" spans="1:11" ht="18">
      <c r="A175" s="33" t="s">
        <v>38</v>
      </c>
      <c r="B175" s="148">
        <v>6.9444444444444501E-4</v>
      </c>
      <c r="C175" s="151"/>
      <c r="D175" s="45">
        <f>D174+C174</f>
        <v>0.48819444444444365</v>
      </c>
      <c r="E175" s="45">
        <f>E174+C174</f>
        <v>0.5374999999999992</v>
      </c>
      <c r="F175" s="45">
        <f>F174+C174</f>
        <v>0.5243055555555548</v>
      </c>
      <c r="G175" s="45">
        <f>G174+C174</f>
        <v>0.57361111111111029</v>
      </c>
      <c r="H175" s="45">
        <f>H174+C174</f>
        <v>0.5604166666666659</v>
      </c>
      <c r="I175" s="162"/>
      <c r="J175" s="79">
        <v>9.7222222222222102E-3</v>
      </c>
      <c r="K175" s="82"/>
    </row>
    <row r="176" spans="1:11" ht="18">
      <c r="A176" s="33" t="s">
        <v>39</v>
      </c>
      <c r="B176" s="149"/>
      <c r="C176" s="150">
        <v>6.9444444444444447E-4</v>
      </c>
      <c r="D176" s="45">
        <f>D175+B175</f>
        <v>0.4888888888888881</v>
      </c>
      <c r="E176" s="45">
        <f>E175+B175</f>
        <v>0.53819444444444364</v>
      </c>
      <c r="F176" s="45">
        <f>F175+B175</f>
        <v>0.52499999999999925</v>
      </c>
      <c r="G176" s="45">
        <f>G175+B175</f>
        <v>0.57430555555555474</v>
      </c>
      <c r="H176" s="45">
        <f>H175+B175</f>
        <v>0.56111111111111034</v>
      </c>
      <c r="I176" s="162"/>
      <c r="J176" s="79">
        <v>1.0416666666666701E-2</v>
      </c>
      <c r="K176" s="81"/>
    </row>
    <row r="177" spans="1:12" ht="18">
      <c r="A177" s="33" t="s">
        <v>40</v>
      </c>
      <c r="B177" s="148">
        <v>6.9444444444444447E-4</v>
      </c>
      <c r="C177" s="151"/>
      <c r="D177" s="45">
        <f>D176+C176</f>
        <v>0.48958333333333254</v>
      </c>
      <c r="E177" s="45">
        <f>E176+C176</f>
        <v>0.53888888888888808</v>
      </c>
      <c r="F177" s="45">
        <f>F176+C176</f>
        <v>0.52569444444444369</v>
      </c>
      <c r="G177" s="45">
        <f>G176+C176</f>
        <v>0.57499999999999918</v>
      </c>
      <c r="H177" s="45">
        <f>H176+C176</f>
        <v>0.56180555555555478</v>
      </c>
      <c r="I177" s="162"/>
      <c r="J177" s="79">
        <v>1.1111111111111099E-2</v>
      </c>
      <c r="K177" s="82"/>
    </row>
    <row r="178" spans="1:12" ht="18">
      <c r="A178" s="21" t="s">
        <v>41</v>
      </c>
      <c r="B178" s="149"/>
      <c r="C178" s="150">
        <v>6.9444444444444447E-4</v>
      </c>
      <c r="D178" s="42">
        <f>D177+B177</f>
        <v>0.49027777777777698</v>
      </c>
      <c r="E178" s="42">
        <f>E177+B177</f>
        <v>0.53958333333333253</v>
      </c>
      <c r="F178" s="42">
        <f>F177+B177</f>
        <v>0.52638888888888813</v>
      </c>
      <c r="G178" s="42">
        <f>G177+B177</f>
        <v>0.57569444444444362</v>
      </c>
      <c r="H178" s="42">
        <f>H177+B177</f>
        <v>0.56249999999999922</v>
      </c>
      <c r="I178" s="162"/>
      <c r="J178" s="79">
        <v>1.18055555555555E-2</v>
      </c>
      <c r="K178" s="81"/>
    </row>
    <row r="179" spans="1:12" ht="18">
      <c r="A179" s="33" t="s">
        <v>42</v>
      </c>
      <c r="B179" s="148">
        <v>1.3888888888888889E-3</v>
      </c>
      <c r="C179" s="151"/>
      <c r="D179" s="45">
        <f>D178+C178</f>
        <v>0.49097222222222142</v>
      </c>
      <c r="E179" s="45">
        <f>E178+C178</f>
        <v>0.54027777777777697</v>
      </c>
      <c r="F179" s="45">
        <f>F178+C178</f>
        <v>0.52708333333333257</v>
      </c>
      <c r="G179" s="45">
        <f>G178+C178</f>
        <v>0.57638888888888806</v>
      </c>
      <c r="H179" s="45">
        <f>H178+C178</f>
        <v>0.56319444444444366</v>
      </c>
      <c r="I179" s="162"/>
      <c r="J179" s="79">
        <v>1.2500000000000001E-2</v>
      </c>
      <c r="K179" s="81"/>
    </row>
    <row r="180" spans="1:12" ht="18">
      <c r="A180" s="33" t="s">
        <v>43</v>
      </c>
      <c r="B180" s="149"/>
      <c r="C180" s="150">
        <v>6.9444444444444501E-4</v>
      </c>
      <c r="D180" s="45">
        <f>D179+B179</f>
        <v>0.49236111111111031</v>
      </c>
      <c r="E180" s="45">
        <f>E179+B179</f>
        <v>0.54166666666666585</v>
      </c>
      <c r="F180" s="45">
        <f>F179+B179</f>
        <v>0.52847222222222145</v>
      </c>
      <c r="G180" s="45">
        <f>G179+B179</f>
        <v>0.57777777777777695</v>
      </c>
      <c r="H180" s="45">
        <f>H179+B179</f>
        <v>0.56458333333333255</v>
      </c>
      <c r="I180" s="162"/>
      <c r="J180" s="79">
        <v>1.3194444444444399E-2</v>
      </c>
      <c r="K180" s="83"/>
    </row>
    <row r="181" spans="1:12" ht="18">
      <c r="A181" s="33" t="s">
        <v>44</v>
      </c>
      <c r="B181" s="148">
        <v>6.9444444444444501E-4</v>
      </c>
      <c r="C181" s="151"/>
      <c r="D181" s="45">
        <f>D180+C180</f>
        <v>0.49305555555555475</v>
      </c>
      <c r="E181" s="45">
        <f>E180+C180</f>
        <v>0.54236111111111029</v>
      </c>
      <c r="F181" s="45">
        <f>F180+C180</f>
        <v>0.5291666666666659</v>
      </c>
      <c r="G181" s="45">
        <f>G180+C180</f>
        <v>0.57847222222222139</v>
      </c>
      <c r="H181" s="45">
        <f>H180+C180</f>
        <v>0.56527777777777699</v>
      </c>
      <c r="I181" s="162"/>
      <c r="J181" s="79">
        <v>1.38888888888888E-2</v>
      </c>
      <c r="K181" s="81"/>
    </row>
    <row r="182" spans="1:12" ht="18">
      <c r="A182" s="33" t="s">
        <v>45</v>
      </c>
      <c r="B182" s="149"/>
      <c r="C182" s="150">
        <v>6.9444444444444501E-4</v>
      </c>
      <c r="D182" s="45">
        <f>D181+B181</f>
        <v>0.49374999999999919</v>
      </c>
      <c r="E182" s="45">
        <f>E181+B181</f>
        <v>0.54305555555555474</v>
      </c>
      <c r="F182" s="45">
        <f>F181+B181</f>
        <v>0.52986111111111034</v>
      </c>
      <c r="G182" s="45">
        <f>G181+B181</f>
        <v>0.57916666666666583</v>
      </c>
      <c r="H182" s="45">
        <f>H181+B181</f>
        <v>0.56597222222222143</v>
      </c>
      <c r="I182" s="162"/>
      <c r="J182" s="6"/>
      <c r="K182" s="81"/>
    </row>
    <row r="183" spans="1:12" ht="18">
      <c r="A183" s="33" t="s">
        <v>46</v>
      </c>
      <c r="B183" s="148">
        <v>6.9444444444444501E-4</v>
      </c>
      <c r="C183" s="151"/>
      <c r="D183" s="45">
        <f>D182+C182</f>
        <v>0.49444444444444363</v>
      </c>
      <c r="E183" s="45">
        <f>E182+C182</f>
        <v>0.54374999999999918</v>
      </c>
      <c r="F183" s="45">
        <f>F182+C182</f>
        <v>0.53055555555555478</v>
      </c>
      <c r="G183" s="45">
        <f>G182+C182</f>
        <v>0.57986111111111027</v>
      </c>
      <c r="H183" s="45">
        <f>H182+C182</f>
        <v>0.56666666666666587</v>
      </c>
      <c r="I183" s="162"/>
      <c r="J183" s="6"/>
      <c r="K183" s="83"/>
      <c r="L183" s="79">
        <v>3.8194444444444441E-2</v>
      </c>
    </row>
    <row r="184" spans="1:12" ht="18">
      <c r="A184" s="33" t="s">
        <v>47</v>
      </c>
      <c r="B184" s="149"/>
      <c r="C184" s="150">
        <v>6.9444444444444501E-4</v>
      </c>
      <c r="D184" s="45">
        <f>D183+B183</f>
        <v>0.49513888888888807</v>
      </c>
      <c r="E184" s="45">
        <f>E183+B183</f>
        <v>0.54444444444444362</v>
      </c>
      <c r="F184" s="45">
        <f>F183+B183</f>
        <v>0.53124999999999922</v>
      </c>
      <c r="G184" s="45">
        <f>G183+B183</f>
        <v>0.58055555555555471</v>
      </c>
      <c r="H184" s="45">
        <f>H183+B183</f>
        <v>0.56736111111111032</v>
      </c>
      <c r="I184" s="162"/>
      <c r="J184" s="79"/>
      <c r="K184" s="83"/>
    </row>
    <row r="185" spans="1:12" ht="18">
      <c r="A185" s="21" t="s">
        <v>48</v>
      </c>
      <c r="B185" s="148">
        <v>6.2499999999999995E-3</v>
      </c>
      <c r="C185" s="151"/>
      <c r="D185" s="60">
        <f>D184+C184</f>
        <v>0.49583333333333252</v>
      </c>
      <c r="E185" s="60">
        <f>E184+C184</f>
        <v>0.54513888888888806</v>
      </c>
      <c r="F185" s="60">
        <f>F184+C184</f>
        <v>0.53194444444444366</v>
      </c>
      <c r="G185" s="60">
        <f>G184+C184</f>
        <v>0.58124999999999916</v>
      </c>
      <c r="H185" s="60">
        <f>H184+C184</f>
        <v>0.56805555555555476</v>
      </c>
      <c r="I185" s="162"/>
      <c r="J185" s="79"/>
      <c r="K185" s="83"/>
    </row>
    <row r="186" spans="1:12" ht="18">
      <c r="A186" s="21" t="s">
        <v>48</v>
      </c>
      <c r="B186" s="149"/>
      <c r="C186" s="150">
        <v>1.3888888888888889E-3</v>
      </c>
      <c r="D186" s="60">
        <f>D185+B185</f>
        <v>0.50208333333333255</v>
      </c>
      <c r="E186" s="60">
        <f>E185+B185</f>
        <v>0.55138888888888804</v>
      </c>
      <c r="F186" s="60">
        <f>F185+B185</f>
        <v>0.53819444444444364</v>
      </c>
      <c r="G186" s="60">
        <f>G185+B185</f>
        <v>0.58749999999999913</v>
      </c>
      <c r="H186" s="60">
        <f>H185+B185</f>
        <v>0.57430555555555474</v>
      </c>
      <c r="I186" s="162"/>
      <c r="J186" s="79"/>
      <c r="K186" s="83"/>
    </row>
    <row r="187" spans="1:12" ht="18">
      <c r="A187" s="33" t="s">
        <v>47</v>
      </c>
      <c r="B187" s="148">
        <v>6.9444444444444447E-4</v>
      </c>
      <c r="C187" s="151"/>
      <c r="D187" s="45">
        <f>D186+C186</f>
        <v>0.50347222222222143</v>
      </c>
      <c r="E187" s="45">
        <f>E186+C186</f>
        <v>0.55277777777777692</v>
      </c>
      <c r="F187" s="45">
        <f>F186+C186</f>
        <v>0.53958333333333253</v>
      </c>
      <c r="G187" s="45">
        <f>G186+C186</f>
        <v>0.58888888888888802</v>
      </c>
      <c r="H187" s="45">
        <f>H186+C186</f>
        <v>0.57569444444444362</v>
      </c>
      <c r="I187" s="162"/>
      <c r="J187" s="79"/>
      <c r="K187" s="83"/>
    </row>
    <row r="188" spans="1:12" ht="18">
      <c r="A188" s="33" t="s">
        <v>46</v>
      </c>
      <c r="B188" s="149"/>
      <c r="C188" s="150">
        <v>6.9444444444444404E-4</v>
      </c>
      <c r="D188" s="45">
        <f>D187+B187</f>
        <v>0.50416666666666587</v>
      </c>
      <c r="E188" s="45">
        <f>E187+B187</f>
        <v>0.55347222222222137</v>
      </c>
      <c r="F188" s="45">
        <f>F187+B187</f>
        <v>0.54027777777777697</v>
      </c>
      <c r="G188" s="45">
        <f>G187+B187</f>
        <v>0.58958333333333246</v>
      </c>
      <c r="H188" s="45">
        <f>H187+B187</f>
        <v>0.57638888888888806</v>
      </c>
      <c r="I188" s="162"/>
      <c r="J188" s="79"/>
      <c r="K188" s="83"/>
    </row>
    <row r="189" spans="1:12" ht="18">
      <c r="A189" s="33" t="s">
        <v>49</v>
      </c>
      <c r="B189" s="148">
        <v>6.9444444444444404E-4</v>
      </c>
      <c r="C189" s="151"/>
      <c r="D189" s="45">
        <f>D188+C188</f>
        <v>0.50486111111111032</v>
      </c>
      <c r="E189" s="45">
        <f>E188+C188</f>
        <v>0.55416666666666581</v>
      </c>
      <c r="F189" s="45">
        <f>F188+C188</f>
        <v>0.54097222222222141</v>
      </c>
      <c r="G189" s="45">
        <f>G188+C188</f>
        <v>0.5902777777777769</v>
      </c>
      <c r="H189" s="45">
        <f>H188+C188</f>
        <v>0.5770833333333325</v>
      </c>
      <c r="I189" s="162"/>
      <c r="J189" s="79"/>
      <c r="K189" s="83"/>
    </row>
    <row r="190" spans="1:12" ht="18">
      <c r="A190" s="33" t="s">
        <v>44</v>
      </c>
      <c r="B190" s="149"/>
      <c r="C190" s="150">
        <v>6.9444444444444404E-4</v>
      </c>
      <c r="D190" s="45">
        <f>D189+B189</f>
        <v>0.50555555555555476</v>
      </c>
      <c r="E190" s="45">
        <f>E189+B189</f>
        <v>0.55486111111111025</v>
      </c>
      <c r="F190" s="45">
        <f>F189+B189</f>
        <v>0.54166666666666585</v>
      </c>
      <c r="G190" s="45">
        <f>G189+B189</f>
        <v>0.59097222222222134</v>
      </c>
      <c r="H190" s="45">
        <f>H189+B189</f>
        <v>0.57777777777777695</v>
      </c>
      <c r="I190" s="162"/>
      <c r="J190" s="79"/>
      <c r="K190" s="83"/>
    </row>
    <row r="191" spans="1:12" ht="18">
      <c r="A191" s="33" t="s">
        <v>50</v>
      </c>
      <c r="B191" s="148">
        <v>6.9444444444444404E-4</v>
      </c>
      <c r="C191" s="151"/>
      <c r="D191" s="45">
        <f>D190+C190</f>
        <v>0.5062499999999992</v>
      </c>
      <c r="E191" s="45">
        <f>E190+C190</f>
        <v>0.55555555555555469</v>
      </c>
      <c r="F191" s="45">
        <f>F190+C190</f>
        <v>0.54236111111111029</v>
      </c>
      <c r="G191" s="45">
        <f>G190+C190</f>
        <v>0.59166666666666579</v>
      </c>
      <c r="H191" s="45">
        <f>H190+C190</f>
        <v>0.57847222222222139</v>
      </c>
      <c r="I191" s="162"/>
      <c r="J191" s="79"/>
      <c r="K191" s="83"/>
    </row>
    <row r="192" spans="1:12" ht="18">
      <c r="A192" s="33" t="s">
        <v>51</v>
      </c>
      <c r="B192" s="149"/>
      <c r="C192" s="150">
        <v>1.38888888888889E-3</v>
      </c>
      <c r="D192" s="45">
        <f>D191+B191</f>
        <v>0.50694444444444364</v>
      </c>
      <c r="E192" s="45">
        <f>E191+B191</f>
        <v>0.55624999999999913</v>
      </c>
      <c r="F192" s="45">
        <f>F191+B191</f>
        <v>0.54305555555555474</v>
      </c>
      <c r="G192" s="45">
        <f>G191+B191</f>
        <v>0.59236111111111023</v>
      </c>
      <c r="H192" s="45">
        <f>H191+B191</f>
        <v>0.57916666666666583</v>
      </c>
      <c r="I192" s="162"/>
      <c r="J192" s="79"/>
      <c r="K192" s="83"/>
    </row>
    <row r="193" spans="1:11" ht="18">
      <c r="A193" s="33" t="s">
        <v>52</v>
      </c>
      <c r="B193" s="148">
        <v>1.3888888888888889E-3</v>
      </c>
      <c r="C193" s="151"/>
      <c r="D193" s="45">
        <f>D192+C192</f>
        <v>0.50833333333333253</v>
      </c>
      <c r="E193" s="45">
        <f>E192+C192</f>
        <v>0.55763888888888802</v>
      </c>
      <c r="F193" s="45">
        <f>F192+C192</f>
        <v>0.54444444444444362</v>
      </c>
      <c r="G193" s="45">
        <f>G192+C192</f>
        <v>0.59374999999999911</v>
      </c>
      <c r="H193" s="45">
        <f>H192+C192</f>
        <v>0.58055555555555471</v>
      </c>
      <c r="I193" s="162"/>
      <c r="J193" s="79"/>
      <c r="K193" s="83"/>
    </row>
    <row r="194" spans="1:11" ht="18">
      <c r="A194" s="33" t="s">
        <v>53</v>
      </c>
      <c r="B194" s="149"/>
      <c r="C194" s="150">
        <v>1.3888888888888889E-3</v>
      </c>
      <c r="D194" s="45">
        <f>D193+B193</f>
        <v>0.50972222222222141</v>
      </c>
      <c r="E194" s="45">
        <f>E193+B193</f>
        <v>0.5590277777777769</v>
      </c>
      <c r="F194" s="45">
        <f>F193+B193</f>
        <v>0.5458333333333325</v>
      </c>
      <c r="G194" s="45">
        <f>G193+B193</f>
        <v>0.595138888888888</v>
      </c>
      <c r="H194" s="45">
        <f>H193+B193</f>
        <v>0.5819444444444436</v>
      </c>
      <c r="I194" s="162"/>
      <c r="J194" s="79"/>
      <c r="K194" s="83"/>
    </row>
    <row r="195" spans="1:11" ht="18">
      <c r="A195" s="33" t="s">
        <v>39</v>
      </c>
      <c r="B195" s="148">
        <v>6.9444444444444404E-4</v>
      </c>
      <c r="C195" s="151"/>
      <c r="D195" s="45">
        <f>D194+C194</f>
        <v>0.51111111111111029</v>
      </c>
      <c r="E195" s="45">
        <f>E194+C194</f>
        <v>0.56041666666666579</v>
      </c>
      <c r="F195" s="45">
        <f>F194+C194</f>
        <v>0.54722222222222139</v>
      </c>
      <c r="G195" s="45">
        <f>G194+C194</f>
        <v>0.59652777777777688</v>
      </c>
      <c r="H195" s="45">
        <f>H194+C194</f>
        <v>0.58333333333333248</v>
      </c>
      <c r="I195" s="162"/>
      <c r="J195" s="79"/>
      <c r="K195" s="83"/>
    </row>
    <row r="196" spans="1:11" ht="18">
      <c r="A196" s="33" t="s">
        <v>38</v>
      </c>
      <c r="B196" s="149"/>
      <c r="C196" s="150">
        <v>6.9444444444444404E-4</v>
      </c>
      <c r="D196" s="45">
        <f>D195+B195</f>
        <v>0.51180555555555474</v>
      </c>
      <c r="E196" s="45">
        <f>E195+B195</f>
        <v>0.56111111111111023</v>
      </c>
      <c r="F196" s="45">
        <f>F195+B195</f>
        <v>0.54791666666666583</v>
      </c>
      <c r="G196" s="45">
        <f>G195+B195</f>
        <v>0.59722222222222132</v>
      </c>
      <c r="H196" s="45">
        <f>H195+B195</f>
        <v>0.58402777777777692</v>
      </c>
      <c r="I196" s="162"/>
      <c r="J196" s="79"/>
      <c r="K196" s="83"/>
    </row>
    <row r="197" spans="1:11" ht="18">
      <c r="A197" s="33" t="s">
        <v>36</v>
      </c>
      <c r="B197" s="148">
        <v>6.9444444444444404E-4</v>
      </c>
      <c r="C197" s="151"/>
      <c r="D197" s="45">
        <f>D196+C196</f>
        <v>0.51249999999999918</v>
      </c>
      <c r="E197" s="45">
        <f>E196+C196</f>
        <v>0.56180555555555467</v>
      </c>
      <c r="F197" s="45">
        <f>F196+C196</f>
        <v>0.54861111111111027</v>
      </c>
      <c r="G197" s="45">
        <f>G196+C196</f>
        <v>0.59791666666666576</v>
      </c>
      <c r="H197" s="45">
        <f>H196+C196</f>
        <v>0.58472222222222137</v>
      </c>
      <c r="I197" s="162"/>
      <c r="J197" s="79"/>
      <c r="K197" s="83"/>
    </row>
    <row r="198" spans="1:11" ht="18">
      <c r="A198" s="33" t="s">
        <v>54</v>
      </c>
      <c r="B198" s="149"/>
      <c r="C198" s="150">
        <v>6.9444444444444404E-4</v>
      </c>
      <c r="D198" s="45">
        <f>D197+B197</f>
        <v>0.51319444444444362</v>
      </c>
      <c r="E198" s="45">
        <f>E197+B197</f>
        <v>0.56249999999999911</v>
      </c>
      <c r="F198" s="45">
        <f>F197+B197</f>
        <v>0.54930555555555471</v>
      </c>
      <c r="G198" s="45">
        <f>G197+B197</f>
        <v>0.59861111111111021</v>
      </c>
      <c r="H198" s="45">
        <f>H197+B197</f>
        <v>0.58541666666666581</v>
      </c>
      <c r="I198" s="162"/>
      <c r="J198" s="79"/>
      <c r="K198" s="83"/>
    </row>
    <row r="199" spans="1:11" ht="18">
      <c r="A199" s="33" t="s">
        <v>55</v>
      </c>
      <c r="B199" s="148">
        <v>1.3888888888888889E-3</v>
      </c>
      <c r="C199" s="151"/>
      <c r="D199" s="45">
        <f>D198+C198</f>
        <v>0.51388888888888806</v>
      </c>
      <c r="E199" s="45">
        <f>E198+C198</f>
        <v>0.56319444444444355</v>
      </c>
      <c r="F199" s="45">
        <f>F198+C198</f>
        <v>0.54999999999999916</v>
      </c>
      <c r="G199" s="45">
        <f>G198+C198</f>
        <v>0.59930555555555465</v>
      </c>
      <c r="H199" s="45">
        <f>H198+C198</f>
        <v>0.58611111111111025</v>
      </c>
      <c r="I199" s="162"/>
      <c r="J199" s="79"/>
      <c r="K199" s="83"/>
    </row>
    <row r="200" spans="1:11" ht="18">
      <c r="A200" s="33" t="s">
        <v>33</v>
      </c>
      <c r="B200" s="149"/>
      <c r="C200" s="150">
        <v>6.9444444444444447E-4</v>
      </c>
      <c r="D200" s="45">
        <f>D199+B199</f>
        <v>0.51527777777777695</v>
      </c>
      <c r="E200" s="45">
        <f>E199+B199</f>
        <v>0.56458333333333244</v>
      </c>
      <c r="F200" s="45">
        <f>F199+B199</f>
        <v>0.55138888888888804</v>
      </c>
      <c r="G200" s="45">
        <f>G199+B199</f>
        <v>0.60069444444444353</v>
      </c>
      <c r="H200" s="45">
        <f>H199+B199</f>
        <v>0.58749999999999913</v>
      </c>
      <c r="I200" s="162"/>
      <c r="J200" s="79"/>
      <c r="K200" s="83"/>
    </row>
    <row r="201" spans="1:11" ht="18">
      <c r="A201" s="21" t="s">
        <v>56</v>
      </c>
      <c r="B201" s="148">
        <v>1.38888888888889E-3</v>
      </c>
      <c r="C201" s="151"/>
      <c r="D201" s="45">
        <f>D200+C200</f>
        <v>0.51597222222222139</v>
      </c>
      <c r="E201" s="45">
        <f>E200+C200</f>
        <v>0.56527777777777688</v>
      </c>
      <c r="F201" s="45">
        <f>F200+C200</f>
        <v>0.55208333333333248</v>
      </c>
      <c r="G201" s="45">
        <f>G200+C200</f>
        <v>0.60138888888888797</v>
      </c>
      <c r="H201" s="45">
        <f>H200+C200</f>
        <v>0.58819444444444358</v>
      </c>
      <c r="I201" s="162"/>
      <c r="J201" s="79"/>
      <c r="K201" s="83"/>
    </row>
    <row r="202" spans="1:11" ht="18">
      <c r="A202" s="33" t="s">
        <v>31</v>
      </c>
      <c r="B202" s="149"/>
      <c r="C202" s="150">
        <v>1.38888888888889E-3</v>
      </c>
      <c r="D202" s="45">
        <f>D201+B201</f>
        <v>0.51736111111111027</v>
      </c>
      <c r="E202" s="45">
        <f>E201+B201</f>
        <v>0.56666666666666576</v>
      </c>
      <c r="F202" s="45">
        <f>F201+B201</f>
        <v>0.55347222222222137</v>
      </c>
      <c r="G202" s="45">
        <f>G201+B201</f>
        <v>0.60277777777777686</v>
      </c>
      <c r="H202" s="45">
        <f>H201+B201</f>
        <v>0.58958333333333246</v>
      </c>
      <c r="I202" s="162"/>
      <c r="J202" s="79"/>
      <c r="K202" s="83"/>
    </row>
    <row r="203" spans="1:11" ht="18">
      <c r="A203" s="33" t="s">
        <v>30</v>
      </c>
      <c r="B203" s="148">
        <v>2.7777777777777779E-3</v>
      </c>
      <c r="C203" s="151"/>
      <c r="D203" s="42">
        <f>D202+C202</f>
        <v>0.51874999999999916</v>
      </c>
      <c r="E203" s="42">
        <f>E202+C202</f>
        <v>0.56805555555555465</v>
      </c>
      <c r="F203" s="42">
        <f>F202+C202</f>
        <v>0.55486111111111025</v>
      </c>
      <c r="G203" s="42">
        <f>G202+C202</f>
        <v>0.60416666666666574</v>
      </c>
      <c r="H203" s="42">
        <f>H202+C202</f>
        <v>0.59097222222222134</v>
      </c>
      <c r="I203" s="162"/>
      <c r="J203" s="79"/>
      <c r="K203" s="83"/>
    </row>
    <row r="204" spans="1:11" ht="18">
      <c r="A204" s="33" t="s">
        <v>57</v>
      </c>
      <c r="B204" s="149"/>
      <c r="C204" s="150">
        <v>6.9444444444444404E-4</v>
      </c>
      <c r="D204" s="45">
        <f>D203+B203</f>
        <v>0.52152777777777692</v>
      </c>
      <c r="E204" s="45">
        <f>E203+B203</f>
        <v>0.57083333333333242</v>
      </c>
      <c r="F204" s="45">
        <f>F203+B203</f>
        <v>0.55763888888888802</v>
      </c>
      <c r="G204" s="45">
        <f>G203+B203</f>
        <v>0.60694444444444351</v>
      </c>
      <c r="H204" s="45">
        <f>H203+B203</f>
        <v>0.59374999999999911</v>
      </c>
      <c r="I204" s="162"/>
      <c r="J204" s="79"/>
      <c r="K204" s="83"/>
    </row>
    <row r="205" spans="1:11" ht="18">
      <c r="A205" s="33" t="s">
        <v>58</v>
      </c>
      <c r="B205" s="148">
        <v>1.3888888888888889E-3</v>
      </c>
      <c r="C205" s="151"/>
      <c r="D205" s="45">
        <f>D204+C204</f>
        <v>0.52222222222222137</v>
      </c>
      <c r="E205" s="45">
        <f>E204+C204</f>
        <v>0.57152777777777686</v>
      </c>
      <c r="F205" s="45">
        <f>F204+C204</f>
        <v>0.55833333333333246</v>
      </c>
      <c r="G205" s="45">
        <f>G204+C204</f>
        <v>0.60763888888888795</v>
      </c>
      <c r="H205" s="45">
        <f>H204+C204</f>
        <v>0.59444444444444355</v>
      </c>
      <c r="I205" s="162"/>
      <c r="J205" s="79"/>
      <c r="K205" s="83"/>
    </row>
    <row r="206" spans="1:11" ht="18">
      <c r="A206" s="33" t="s">
        <v>59</v>
      </c>
      <c r="B206" s="149"/>
      <c r="C206" s="150">
        <v>1.38888888888889E-3</v>
      </c>
      <c r="D206" s="45">
        <f>D205+B205</f>
        <v>0.52361111111111025</v>
      </c>
      <c r="E206" s="45">
        <f>E205+B205</f>
        <v>0.57291666666666574</v>
      </c>
      <c r="F206" s="45">
        <f>F205+B205</f>
        <v>0.55972222222222134</v>
      </c>
      <c r="G206" s="45">
        <f>G205+B205</f>
        <v>0.60902777777777684</v>
      </c>
      <c r="H206" s="45">
        <f>H205+B205</f>
        <v>0.59583333333333244</v>
      </c>
      <c r="I206" s="162"/>
      <c r="J206" s="79"/>
      <c r="K206" s="83"/>
    </row>
    <row r="207" spans="1:11" ht="18">
      <c r="A207" s="33" t="s">
        <v>60</v>
      </c>
      <c r="B207" s="148">
        <v>6.9444444444444404E-4</v>
      </c>
      <c r="C207" s="151"/>
      <c r="D207" s="45">
        <f>D206+C206</f>
        <v>0.52499999999999913</v>
      </c>
      <c r="E207" s="45">
        <f>E206+C206</f>
        <v>0.57430555555555463</v>
      </c>
      <c r="F207" s="45">
        <f>F206+C206</f>
        <v>0.56111111111111023</v>
      </c>
      <c r="G207" s="45">
        <f>G206+C206</f>
        <v>0.61041666666666572</v>
      </c>
      <c r="H207" s="45">
        <f>H206+C206</f>
        <v>0.59722222222222132</v>
      </c>
      <c r="I207" s="162"/>
      <c r="J207" s="79"/>
      <c r="K207" s="83"/>
    </row>
    <row r="208" spans="1:11" ht="18">
      <c r="A208" s="33" t="s">
        <v>61</v>
      </c>
      <c r="B208" s="149"/>
      <c r="C208" s="150">
        <v>2.0833333333333333E-3</v>
      </c>
      <c r="D208" s="45">
        <f>D207+B207</f>
        <v>0.52569444444444358</v>
      </c>
      <c r="E208" s="45">
        <f>E207+B207</f>
        <v>0.57499999999999907</v>
      </c>
      <c r="F208" s="45">
        <f>F207+B207</f>
        <v>0.56180555555555467</v>
      </c>
      <c r="G208" s="45">
        <f>G207+B207</f>
        <v>0.61111111111111016</v>
      </c>
      <c r="H208" s="45">
        <f>H207+B207</f>
        <v>0.59791666666666576</v>
      </c>
      <c r="I208" s="162"/>
      <c r="J208" s="79"/>
      <c r="K208" s="83"/>
    </row>
    <row r="209" spans="1:11" ht="18">
      <c r="A209" s="21" t="s">
        <v>24</v>
      </c>
      <c r="B209" s="148">
        <v>2.7777777777777779E-3</v>
      </c>
      <c r="C209" s="151"/>
      <c r="D209" s="42">
        <f>D208+C208</f>
        <v>0.5277777777777769</v>
      </c>
      <c r="E209" s="42">
        <f>E208+C208</f>
        <v>0.57708333333333239</v>
      </c>
      <c r="F209" s="42">
        <f>F208+C208</f>
        <v>0.563888888888888</v>
      </c>
      <c r="G209" s="42">
        <f>G208+C208</f>
        <v>0.61319444444444349</v>
      </c>
      <c r="H209" s="42">
        <f>H208+C208</f>
        <v>0.59999999999999909</v>
      </c>
      <c r="I209" s="162"/>
      <c r="J209" s="79"/>
      <c r="K209" s="83"/>
    </row>
    <row r="210" spans="1:11" ht="18">
      <c r="A210" s="33" t="s">
        <v>62</v>
      </c>
      <c r="B210" s="149"/>
      <c r="C210" s="150">
        <v>6.9444444444444447E-4</v>
      </c>
      <c r="D210" s="45">
        <f>D209+B209</f>
        <v>0.53055555555555467</v>
      </c>
      <c r="E210" s="45">
        <f>E209+B209</f>
        <v>0.57986111111111016</v>
      </c>
      <c r="F210" s="45">
        <f>F209+B209</f>
        <v>0.56666666666666576</v>
      </c>
      <c r="G210" s="45">
        <f>G209+B209</f>
        <v>0.61597222222222126</v>
      </c>
      <c r="H210" s="45">
        <f>H209+B209</f>
        <v>0.60277777777777686</v>
      </c>
      <c r="I210" s="162"/>
      <c r="J210" s="79"/>
      <c r="K210" s="83"/>
    </row>
    <row r="211" spans="1:11" ht="18">
      <c r="A211" s="33" t="s">
        <v>63</v>
      </c>
      <c r="B211" s="148">
        <v>2.0833333333333333E-3</v>
      </c>
      <c r="C211" s="151"/>
      <c r="D211" s="45">
        <f>D210+C210</f>
        <v>0.53124999999999911</v>
      </c>
      <c r="E211" s="45">
        <f>E210+C210</f>
        <v>0.5805555555555546</v>
      </c>
      <c r="F211" s="45">
        <f>F210+C210</f>
        <v>0.56736111111111021</v>
      </c>
      <c r="G211" s="45">
        <f>G210+C210</f>
        <v>0.6166666666666657</v>
      </c>
      <c r="H211" s="45">
        <f>H210+C210</f>
        <v>0.6034722222222213</v>
      </c>
      <c r="I211" s="162"/>
      <c r="J211" s="79"/>
      <c r="K211" s="83"/>
    </row>
    <row r="212" spans="1:11" ht="18">
      <c r="A212" s="33" t="s">
        <v>21</v>
      </c>
      <c r="B212" s="149"/>
      <c r="C212" s="150">
        <v>6.9444444444444404E-4</v>
      </c>
      <c r="D212" s="45">
        <f>D211+B211</f>
        <v>0.53333333333333244</v>
      </c>
      <c r="E212" s="45">
        <f>E211+B211</f>
        <v>0.58263888888888793</v>
      </c>
      <c r="F212" s="45">
        <f>F211+B211</f>
        <v>0.56944444444444353</v>
      </c>
      <c r="G212" s="45">
        <f>G211+B211</f>
        <v>0.61874999999999902</v>
      </c>
      <c r="H212" s="45">
        <f>H211+B211</f>
        <v>0.60555555555555463</v>
      </c>
      <c r="I212" s="162"/>
      <c r="J212" s="79"/>
      <c r="K212" s="83"/>
    </row>
    <row r="213" spans="1:11" ht="18">
      <c r="A213" s="33" t="s">
        <v>20</v>
      </c>
      <c r="B213" s="148">
        <v>1.38888888888889E-3</v>
      </c>
      <c r="C213" s="151"/>
      <c r="D213" s="45">
        <f>D212+C212</f>
        <v>0.53402777777777688</v>
      </c>
      <c r="E213" s="45">
        <f>E212+C212</f>
        <v>0.58333333333333237</v>
      </c>
      <c r="F213" s="45">
        <f>F212+C212</f>
        <v>0.57013888888888797</v>
      </c>
      <c r="G213" s="45">
        <f>G212+C212</f>
        <v>0.61944444444444346</v>
      </c>
      <c r="H213" s="45">
        <f>H212+C212</f>
        <v>0.60624999999999907</v>
      </c>
      <c r="I213" s="162"/>
      <c r="J213" s="79"/>
      <c r="K213" s="83"/>
    </row>
    <row r="214" spans="1:11" ht="18">
      <c r="A214" s="33" t="s">
        <v>19</v>
      </c>
      <c r="B214" s="149"/>
      <c r="C214" s="150">
        <v>6.9444444444444404E-4</v>
      </c>
      <c r="D214" s="45">
        <f>D213+B213</f>
        <v>0.53541666666666576</v>
      </c>
      <c r="E214" s="45">
        <f>E213+B213</f>
        <v>0.58472222222222126</v>
      </c>
      <c r="F214" s="45">
        <f>F213+B213</f>
        <v>0.57152777777777686</v>
      </c>
      <c r="G214" s="45">
        <f>G213+B213</f>
        <v>0.62083333333333235</v>
      </c>
      <c r="H214" s="45">
        <f>H213+B213</f>
        <v>0.60763888888888795</v>
      </c>
      <c r="I214" s="162"/>
      <c r="J214" s="79"/>
      <c r="K214" s="83"/>
    </row>
    <row r="215" spans="1:11" ht="18">
      <c r="A215" s="33" t="s">
        <v>18</v>
      </c>
      <c r="B215" s="148">
        <v>6.9444444444444404E-4</v>
      </c>
      <c r="C215" s="151"/>
      <c r="D215" s="45">
        <f>D214+C214</f>
        <v>0.53611111111111021</v>
      </c>
      <c r="E215" s="45">
        <f>E214+C214</f>
        <v>0.5854166666666657</v>
      </c>
      <c r="F215" s="45">
        <f>F214+C214</f>
        <v>0.5722222222222213</v>
      </c>
      <c r="G215" s="45">
        <f>G214+C214</f>
        <v>0.62152777777777679</v>
      </c>
      <c r="H215" s="45">
        <f>H214+C214</f>
        <v>0.60833333333333239</v>
      </c>
      <c r="I215" s="162"/>
      <c r="J215" s="79"/>
      <c r="K215" s="83"/>
    </row>
    <row r="216" spans="1:11" ht="18">
      <c r="A216" s="33" t="s">
        <v>64</v>
      </c>
      <c r="B216" s="149"/>
      <c r="C216" s="150">
        <v>1.38888888888889E-3</v>
      </c>
      <c r="D216" s="45">
        <f>D215+B215</f>
        <v>0.53680555555555465</v>
      </c>
      <c r="E216" s="45">
        <f>E215+B215</f>
        <v>0.58611111111111014</v>
      </c>
      <c r="F216" s="45">
        <f>F215+B215</f>
        <v>0.57291666666666574</v>
      </c>
      <c r="G216" s="45">
        <f>G215+B215</f>
        <v>0.62222222222222123</v>
      </c>
      <c r="H216" s="45">
        <f>H215+B215</f>
        <v>0.60902777777777684</v>
      </c>
      <c r="I216" s="162"/>
      <c r="J216" s="79"/>
      <c r="K216" s="83"/>
    </row>
    <row r="217" spans="1:11" ht="18">
      <c r="A217" s="33" t="s">
        <v>17</v>
      </c>
      <c r="B217" s="148">
        <v>1.38888888888889E-3</v>
      </c>
      <c r="C217" s="151"/>
      <c r="D217" s="45">
        <f>D216+C216</f>
        <v>0.53819444444444353</v>
      </c>
      <c r="E217" s="45">
        <f>E216+C216</f>
        <v>0.58749999999999902</v>
      </c>
      <c r="F217" s="45">
        <f>F216+C216</f>
        <v>0.57430555555555463</v>
      </c>
      <c r="G217" s="45">
        <f>G216+C216</f>
        <v>0.62361111111111012</v>
      </c>
      <c r="H217" s="45">
        <f>H216+C216</f>
        <v>0.61041666666666572</v>
      </c>
      <c r="I217" s="162"/>
      <c r="J217" s="79"/>
      <c r="K217" s="83"/>
    </row>
    <row r="218" spans="1:11" ht="18">
      <c r="A218" s="33" t="s">
        <v>65</v>
      </c>
      <c r="B218" s="149"/>
      <c r="C218" s="150">
        <v>1.38888888888889E-3</v>
      </c>
      <c r="D218" s="45">
        <f>D217+B217</f>
        <v>0.53958333333333242</v>
      </c>
      <c r="E218" s="45">
        <f>E217+B217</f>
        <v>0.58888888888888791</v>
      </c>
      <c r="F218" s="45">
        <f>F217+B217</f>
        <v>0.57569444444444351</v>
      </c>
      <c r="G218" s="45">
        <f>G217+B217</f>
        <v>0.624999999999999</v>
      </c>
      <c r="H218" s="45">
        <f>H217+B217</f>
        <v>0.6118055555555546</v>
      </c>
      <c r="I218" s="162"/>
      <c r="J218" s="79"/>
      <c r="K218" s="83"/>
    </row>
    <row r="219" spans="1:11" ht="18">
      <c r="A219" s="21" t="s">
        <v>12</v>
      </c>
      <c r="B219" s="150">
        <v>6.9444444444444441E-3</v>
      </c>
      <c r="C219" s="151"/>
      <c r="D219" s="59">
        <f>D218+C218</f>
        <v>0.5409722222222213</v>
      </c>
      <c r="E219" s="42">
        <f>E218+C218</f>
        <v>0.59027777777777679</v>
      </c>
      <c r="F219" s="59">
        <f>F218+C218</f>
        <v>0.57708333333333239</v>
      </c>
      <c r="G219" s="42">
        <f>G218+C218</f>
        <v>0.62638888888888788</v>
      </c>
      <c r="H219" s="59">
        <f>H218+C218</f>
        <v>0.61319444444444349</v>
      </c>
      <c r="I219" s="162"/>
      <c r="J219" s="79"/>
      <c r="K219" s="83"/>
    </row>
    <row r="220" spans="1:11" ht="18">
      <c r="A220" s="26">
        <f>SUM(B219:B289,C221:C290)</f>
        <v>9.0277777777777735E-2</v>
      </c>
      <c r="B220" s="155"/>
      <c r="C220" s="123"/>
      <c r="D220" s="27">
        <v>1</v>
      </c>
      <c r="E220" s="27">
        <v>2</v>
      </c>
      <c r="F220" s="27">
        <v>3</v>
      </c>
      <c r="G220" s="27">
        <v>4</v>
      </c>
      <c r="H220" s="27">
        <v>5</v>
      </c>
      <c r="I220" s="162" t="s">
        <v>68</v>
      </c>
      <c r="J220" s="6"/>
      <c r="K220" s="6"/>
    </row>
    <row r="221" spans="1:11" ht="18">
      <c r="A221" s="21" t="s">
        <v>12</v>
      </c>
      <c r="B221" s="151"/>
      <c r="C221" s="150">
        <v>1.38888888888889E-3</v>
      </c>
      <c r="D221" s="89">
        <f>D219+L147</f>
        <v>0.57916666666666572</v>
      </c>
      <c r="E221" s="30">
        <f>E219+B219</f>
        <v>0.59722222222222121</v>
      </c>
      <c r="F221" s="89">
        <f>F219+L149</f>
        <v>0.61527777777777681</v>
      </c>
      <c r="G221" s="30">
        <f>G219+B219</f>
        <v>0.6333333333333323</v>
      </c>
      <c r="H221" s="89">
        <f>H219+L151</f>
        <v>0.65138888888888791</v>
      </c>
      <c r="I221" s="162"/>
      <c r="J221" s="79"/>
      <c r="K221" s="79"/>
    </row>
    <row r="222" spans="1:11" ht="18">
      <c r="A222" s="33" t="s">
        <v>14</v>
      </c>
      <c r="B222" s="148">
        <v>1.38888888888889E-3</v>
      </c>
      <c r="C222" s="151"/>
      <c r="D222" s="34">
        <f>D221+C221</f>
        <v>0.5805555555555546</v>
      </c>
      <c r="E222" s="34">
        <f>E221+C221</f>
        <v>0.59861111111111009</v>
      </c>
      <c r="F222" s="34">
        <f>F221+C221</f>
        <v>0.6166666666666657</v>
      </c>
      <c r="G222" s="34">
        <f>G221+C221</f>
        <v>0.63472222222222119</v>
      </c>
      <c r="H222" s="34">
        <f>H221+C221</f>
        <v>0.65277777777777679</v>
      </c>
      <c r="I222" s="162"/>
      <c r="J222" s="79"/>
      <c r="K222" s="79"/>
    </row>
    <row r="223" spans="1:11" ht="18">
      <c r="A223" s="33" t="s">
        <v>15</v>
      </c>
      <c r="B223" s="149"/>
      <c r="C223" s="150">
        <v>1.38888888888889E-3</v>
      </c>
      <c r="D223" s="34">
        <f>D222+B222</f>
        <v>0.58194444444444349</v>
      </c>
      <c r="E223" s="34">
        <f>E222+B222</f>
        <v>0.59999999999999898</v>
      </c>
      <c r="F223" s="34">
        <f>F222+B222</f>
        <v>0.61805555555555458</v>
      </c>
      <c r="G223" s="34">
        <f>G222+B222</f>
        <v>0.63611111111111007</v>
      </c>
      <c r="H223" s="34">
        <f>H222+B222</f>
        <v>0.65416666666666567</v>
      </c>
      <c r="I223" s="162"/>
      <c r="J223" s="79"/>
      <c r="K223" s="79"/>
    </row>
    <row r="224" spans="1:11" ht="18">
      <c r="A224" s="33" t="s">
        <v>16</v>
      </c>
      <c r="B224" s="148">
        <v>1.38888888888889E-3</v>
      </c>
      <c r="C224" s="151"/>
      <c r="D224" s="34">
        <f>D223+C223</f>
        <v>0.58333333333333237</v>
      </c>
      <c r="E224" s="34">
        <f>E223+C223</f>
        <v>0.60138888888888786</v>
      </c>
      <c r="F224" s="34">
        <f>F223+C223</f>
        <v>0.61944444444444346</v>
      </c>
      <c r="G224" s="34">
        <f>G223+C223</f>
        <v>0.63749999999999896</v>
      </c>
      <c r="H224" s="34">
        <f>H223+C223</f>
        <v>0.65555555555555456</v>
      </c>
      <c r="I224" s="162"/>
      <c r="J224" s="79"/>
      <c r="K224" s="79"/>
    </row>
    <row r="225" spans="1:11" ht="18">
      <c r="A225" s="33" t="s">
        <v>17</v>
      </c>
      <c r="B225" s="149"/>
      <c r="C225" s="150">
        <v>1.38888888888889E-3</v>
      </c>
      <c r="D225" s="34">
        <f>D224+B224</f>
        <v>0.58472222222222126</v>
      </c>
      <c r="E225" s="34">
        <f>E224+B224</f>
        <v>0.60277777777777675</v>
      </c>
      <c r="F225" s="34">
        <f>F224+B224</f>
        <v>0.62083333333333235</v>
      </c>
      <c r="G225" s="34">
        <f>G224+B224</f>
        <v>0.63888888888888784</v>
      </c>
      <c r="H225" s="34">
        <f>H224+B224</f>
        <v>0.65694444444444344</v>
      </c>
      <c r="I225" s="162"/>
      <c r="J225" s="79"/>
      <c r="K225" s="79"/>
    </row>
    <row r="226" spans="1:11" ht="18">
      <c r="A226" s="33" t="s">
        <v>18</v>
      </c>
      <c r="B226" s="148">
        <v>1.38888888888889E-3</v>
      </c>
      <c r="C226" s="151"/>
      <c r="D226" s="34">
        <f>D225+C225</f>
        <v>0.58611111111111014</v>
      </c>
      <c r="E226" s="34">
        <f>E225+C225</f>
        <v>0.60416666666666563</v>
      </c>
      <c r="F226" s="34">
        <f>F225+C225</f>
        <v>0.62222222222222123</v>
      </c>
      <c r="G226" s="34">
        <f>G225+C225</f>
        <v>0.64027777777777672</v>
      </c>
      <c r="H226" s="34">
        <f>H225+C225</f>
        <v>0.65833333333333233</v>
      </c>
      <c r="I226" s="162"/>
      <c r="J226" s="79"/>
      <c r="K226" s="79"/>
    </row>
    <row r="227" spans="1:11" ht="18">
      <c r="A227" s="33" t="s">
        <v>19</v>
      </c>
      <c r="B227" s="149"/>
      <c r="C227" s="150">
        <v>1.38888888888889E-3</v>
      </c>
      <c r="D227" s="34">
        <f>D226+B226</f>
        <v>0.58749999999999902</v>
      </c>
      <c r="E227" s="34">
        <f>E226+B226</f>
        <v>0.60555555555555451</v>
      </c>
      <c r="F227" s="34">
        <f>F226+B226</f>
        <v>0.62361111111111012</v>
      </c>
      <c r="G227" s="34">
        <f>G226+B226</f>
        <v>0.64166666666666561</v>
      </c>
      <c r="H227" s="34">
        <f>H226+B226</f>
        <v>0.65972222222222121</v>
      </c>
      <c r="I227" s="162"/>
      <c r="J227" s="79"/>
      <c r="K227" s="79"/>
    </row>
    <row r="228" spans="1:11" ht="18">
      <c r="A228" s="33" t="s">
        <v>20</v>
      </c>
      <c r="B228" s="148">
        <v>1.38888888888889E-3</v>
      </c>
      <c r="C228" s="151"/>
      <c r="D228" s="34">
        <f>D227+C227</f>
        <v>0.58888888888888791</v>
      </c>
      <c r="E228" s="34">
        <f>E227+C227</f>
        <v>0.6069444444444434</v>
      </c>
      <c r="F228" s="34">
        <f>F227+C227</f>
        <v>0.624999999999999</v>
      </c>
      <c r="G228" s="34">
        <f>G227+C227</f>
        <v>0.64305555555555449</v>
      </c>
      <c r="H228" s="34">
        <f>H227+C227</f>
        <v>0.66111111111111009</v>
      </c>
      <c r="I228" s="162"/>
      <c r="J228" s="79"/>
      <c r="K228" s="79"/>
    </row>
    <row r="229" spans="1:11" ht="18">
      <c r="A229" s="33" t="s">
        <v>21</v>
      </c>
      <c r="B229" s="149"/>
      <c r="C229" s="150">
        <v>1.3888888888888889E-3</v>
      </c>
      <c r="D229" s="34">
        <f>D228+B228</f>
        <v>0.59027777777777679</v>
      </c>
      <c r="E229" s="34">
        <f>E228+C227</f>
        <v>0.60833333333333228</v>
      </c>
      <c r="F229" s="34">
        <f>F228+B228</f>
        <v>0.62638888888888788</v>
      </c>
      <c r="G229" s="34">
        <f>G228+B228</f>
        <v>0.64444444444444338</v>
      </c>
      <c r="H229" s="34">
        <f>H228+B228</f>
        <v>0.66249999999999898</v>
      </c>
      <c r="I229" s="162"/>
      <c r="J229" s="79"/>
      <c r="K229" s="79"/>
    </row>
    <row r="230" spans="1:11" ht="18">
      <c r="A230" s="33" t="s">
        <v>22</v>
      </c>
      <c r="B230" s="148">
        <v>2.0833333333333333E-3</v>
      </c>
      <c r="C230" s="151"/>
      <c r="D230" s="34">
        <f>D229+C229</f>
        <v>0.59166666666666567</v>
      </c>
      <c r="E230" s="34">
        <f>E229+C229</f>
        <v>0.60972222222222117</v>
      </c>
      <c r="F230" s="34">
        <f>F229+C229</f>
        <v>0.62777777777777677</v>
      </c>
      <c r="G230" s="34">
        <f>G229+C229</f>
        <v>0.64583333333333226</v>
      </c>
      <c r="H230" s="34">
        <f>H229+C229</f>
        <v>0.66388888888888786</v>
      </c>
      <c r="I230" s="162"/>
      <c r="J230" s="79"/>
      <c r="K230" s="79"/>
    </row>
    <row r="231" spans="1:11" ht="18">
      <c r="A231" s="33" t="s">
        <v>23</v>
      </c>
      <c r="B231" s="149"/>
      <c r="C231" s="150">
        <v>1.38888888888889E-3</v>
      </c>
      <c r="D231" s="34">
        <f>D230+B230</f>
        <v>0.593749999999999</v>
      </c>
      <c r="E231" s="34">
        <f>E230+B230</f>
        <v>0.61180555555555449</v>
      </c>
      <c r="F231" s="34">
        <f>F230+B230</f>
        <v>0.62986111111111009</v>
      </c>
      <c r="G231" s="34">
        <f>G230+B230</f>
        <v>0.64791666666666559</v>
      </c>
      <c r="H231" s="34">
        <f>H230+B230</f>
        <v>0.66597222222222119</v>
      </c>
      <c r="I231" s="162"/>
      <c r="J231" s="79"/>
      <c r="K231" s="79"/>
    </row>
    <row r="232" spans="1:11" ht="18">
      <c r="A232" s="21" t="s">
        <v>24</v>
      </c>
      <c r="B232" s="148">
        <v>1.38888888888889E-3</v>
      </c>
      <c r="C232" s="151"/>
      <c r="D232" s="30">
        <f>D231+C231</f>
        <v>0.59513888888888788</v>
      </c>
      <c r="E232" s="30">
        <f>E231+C231</f>
        <v>0.61319444444444338</v>
      </c>
      <c r="F232" s="30">
        <f>F231+C231</f>
        <v>0.63124999999999898</v>
      </c>
      <c r="G232" s="30">
        <f>G231+C231</f>
        <v>0.64930555555555447</v>
      </c>
      <c r="H232" s="30">
        <f>H231+C231</f>
        <v>0.66736111111111007</v>
      </c>
      <c r="I232" s="162"/>
      <c r="J232" s="79"/>
      <c r="K232" s="79"/>
    </row>
    <row r="233" spans="1:11" ht="18">
      <c r="A233" s="33" t="s">
        <v>25</v>
      </c>
      <c r="B233" s="149"/>
      <c r="C233" s="150">
        <v>1.38888888888889E-3</v>
      </c>
      <c r="D233" s="34">
        <f>D232+B232</f>
        <v>0.59652777777777677</v>
      </c>
      <c r="E233" s="34">
        <f>E232+B232</f>
        <v>0.61458333333333226</v>
      </c>
      <c r="F233" s="34">
        <f>F232+B232</f>
        <v>0.63263888888888786</v>
      </c>
      <c r="G233" s="34">
        <f>G232+B232</f>
        <v>0.65069444444444335</v>
      </c>
      <c r="H233" s="34">
        <f>H232+B232</f>
        <v>0.66874999999999896</v>
      </c>
      <c r="I233" s="162"/>
      <c r="J233" s="79"/>
      <c r="K233" s="79"/>
    </row>
    <row r="234" spans="1:11" ht="18">
      <c r="A234" s="33" t="s">
        <v>26</v>
      </c>
      <c r="B234" s="148">
        <v>1.38888888888889E-3</v>
      </c>
      <c r="C234" s="151"/>
      <c r="D234" s="34">
        <f>D233+C233</f>
        <v>0.59791666666666565</v>
      </c>
      <c r="E234" s="34">
        <f>E233+C233</f>
        <v>0.61597222222222114</v>
      </c>
      <c r="F234" s="34">
        <f>F233+C233</f>
        <v>0.63402777777777675</v>
      </c>
      <c r="G234" s="34">
        <f>G233+C233</f>
        <v>0.65208333333333224</v>
      </c>
      <c r="H234" s="34">
        <f>H233+C233</f>
        <v>0.67013888888888784</v>
      </c>
      <c r="I234" s="162"/>
      <c r="J234" s="79"/>
      <c r="K234" s="79"/>
    </row>
    <row r="235" spans="1:11" ht="18">
      <c r="A235" s="33" t="s">
        <v>27</v>
      </c>
      <c r="B235" s="149"/>
      <c r="C235" s="150">
        <v>1.38888888888889E-3</v>
      </c>
      <c r="D235" s="34">
        <f>D234+B234</f>
        <v>0.59930555555555454</v>
      </c>
      <c r="E235" s="34">
        <f>E234+B234</f>
        <v>0.61736111111111003</v>
      </c>
      <c r="F235" s="34">
        <f>F234+B234</f>
        <v>0.63541666666666563</v>
      </c>
      <c r="G235" s="34">
        <f>G234+B234</f>
        <v>0.65347222222222112</v>
      </c>
      <c r="H235" s="34">
        <f>H234+B234</f>
        <v>0.67152777777777672</v>
      </c>
      <c r="I235" s="162"/>
      <c r="J235" s="79"/>
      <c r="K235" s="79"/>
    </row>
    <row r="236" spans="1:11" ht="18">
      <c r="A236" s="33" t="s">
        <v>28</v>
      </c>
      <c r="B236" s="148">
        <v>1.38888888888889E-3</v>
      </c>
      <c r="C236" s="151"/>
      <c r="D236" s="34">
        <f>D235+C235</f>
        <v>0.60069444444444342</v>
      </c>
      <c r="E236" s="34">
        <f>E235+C235</f>
        <v>0.61874999999999891</v>
      </c>
      <c r="F236" s="34">
        <f>F235+C235</f>
        <v>0.63680555555555451</v>
      </c>
      <c r="G236" s="34">
        <f>G235+C235</f>
        <v>0.65486111111111001</v>
      </c>
      <c r="H236" s="34">
        <f>H235+C235</f>
        <v>0.67291666666666561</v>
      </c>
      <c r="I236" s="162"/>
      <c r="J236" s="79"/>
      <c r="K236" s="79"/>
    </row>
    <row r="237" spans="1:11" ht="18">
      <c r="A237" s="33" t="s">
        <v>29</v>
      </c>
      <c r="B237" s="149"/>
      <c r="C237" s="150">
        <v>2.0833333333333333E-3</v>
      </c>
      <c r="D237" s="34">
        <f>D236+B236</f>
        <v>0.6020833333333323</v>
      </c>
      <c r="E237" s="34">
        <f>E236+B236</f>
        <v>0.6201388888888878</v>
      </c>
      <c r="F237" s="34">
        <f>F236+B236</f>
        <v>0.6381944444444434</v>
      </c>
      <c r="G237" s="34">
        <f>G236+B236</f>
        <v>0.65624999999999889</v>
      </c>
      <c r="H237" s="34">
        <f>H236+B236</f>
        <v>0.67430555555555449</v>
      </c>
      <c r="I237" s="162"/>
      <c r="J237" s="79">
        <v>2.0833333333333298E-3</v>
      </c>
      <c r="K237" s="79"/>
    </row>
    <row r="238" spans="1:11" ht="18">
      <c r="A238" s="33" t="s">
        <v>30</v>
      </c>
      <c r="B238" s="148">
        <v>1.38888888888889E-3</v>
      </c>
      <c r="C238" s="151"/>
      <c r="D238" s="30">
        <f>D237+C237</f>
        <v>0.60416666666666563</v>
      </c>
      <c r="E238" s="30">
        <f>E237+C237</f>
        <v>0.62222222222222112</v>
      </c>
      <c r="F238" s="30">
        <f>F237+C237</f>
        <v>0.64027777777777672</v>
      </c>
      <c r="G238" s="30">
        <f>G237+C237</f>
        <v>0.65833333333333222</v>
      </c>
      <c r="H238" s="30">
        <f>H237+C237</f>
        <v>0.67638888888888782</v>
      </c>
      <c r="I238" s="162"/>
      <c r="J238" s="79">
        <v>2.7777777777777801E-3</v>
      </c>
      <c r="K238" s="79"/>
    </row>
    <row r="239" spans="1:11" ht="18">
      <c r="A239" s="33" t="s">
        <v>31</v>
      </c>
      <c r="B239" s="149"/>
      <c r="C239" s="150">
        <v>1.38888888888889E-3</v>
      </c>
      <c r="D239" s="34">
        <f>D238+B238</f>
        <v>0.60555555555555451</v>
      </c>
      <c r="E239" s="34">
        <f>E238+B238</f>
        <v>0.62361111111111001</v>
      </c>
      <c r="F239" s="34">
        <f>F238+B238</f>
        <v>0.64166666666666561</v>
      </c>
      <c r="G239" s="34">
        <f>G238+B238</f>
        <v>0.6597222222222211</v>
      </c>
      <c r="H239" s="34">
        <f>H238+B238</f>
        <v>0.6777777777777767</v>
      </c>
      <c r="I239" s="162"/>
      <c r="J239" s="79">
        <v>3.4722222222222199E-3</v>
      </c>
      <c r="K239" s="79"/>
    </row>
    <row r="240" spans="1:11" ht="18">
      <c r="A240" s="21" t="s">
        <v>32</v>
      </c>
      <c r="B240" s="148">
        <v>6.9444444444444447E-4</v>
      </c>
      <c r="C240" s="151"/>
      <c r="D240" s="45">
        <f>D239+C239</f>
        <v>0.6069444444444434</v>
      </c>
      <c r="E240" s="45">
        <f>E239+C239</f>
        <v>0.62499999999999889</v>
      </c>
      <c r="F240" s="45">
        <f>F239+C239</f>
        <v>0.64305555555555449</v>
      </c>
      <c r="G240" s="45">
        <f>G239+C239</f>
        <v>0.66111111111110998</v>
      </c>
      <c r="H240" s="45">
        <f>H239+C239</f>
        <v>0.67916666666666559</v>
      </c>
      <c r="I240" s="162"/>
      <c r="J240" s="79">
        <v>4.1666666666666701E-3</v>
      </c>
      <c r="K240" s="79"/>
    </row>
    <row r="241" spans="1:11" ht="18">
      <c r="A241" s="33" t="s">
        <v>33</v>
      </c>
      <c r="B241" s="149"/>
      <c r="C241" s="150">
        <v>6.9444444444444447E-4</v>
      </c>
      <c r="D241" s="45">
        <f>D240+B240</f>
        <v>0.60763888888888784</v>
      </c>
      <c r="E241" s="45">
        <f>E240+B240</f>
        <v>0.62569444444444333</v>
      </c>
      <c r="F241" s="45">
        <f>F240+B240</f>
        <v>0.64374999999999893</v>
      </c>
      <c r="G241" s="45">
        <f>G240+B240</f>
        <v>0.66180555555555443</v>
      </c>
      <c r="H241" s="45">
        <f>H240+B240</f>
        <v>0.67986111111111003</v>
      </c>
      <c r="I241" s="162"/>
      <c r="J241" s="79">
        <v>5.5555555555555601E-3</v>
      </c>
      <c r="K241" s="79"/>
    </row>
    <row r="242" spans="1:11" ht="18">
      <c r="A242" s="33" t="s">
        <v>34</v>
      </c>
      <c r="B242" s="148">
        <v>1.38888888888889E-3</v>
      </c>
      <c r="C242" s="151"/>
      <c r="D242" s="45">
        <f>D241+C241</f>
        <v>0.60833333333333228</v>
      </c>
      <c r="E242" s="45">
        <f>E241+C241</f>
        <v>0.62638888888888777</v>
      </c>
      <c r="F242" s="45">
        <f>F241+C241</f>
        <v>0.64444444444444338</v>
      </c>
      <c r="G242" s="45">
        <f>G241+C241</f>
        <v>0.66249999999999887</v>
      </c>
      <c r="H242" s="45">
        <f>H241+C241</f>
        <v>0.68055555555555447</v>
      </c>
      <c r="I242" s="162"/>
      <c r="J242" s="79">
        <v>6.2500000000000003E-3</v>
      </c>
      <c r="K242" s="79"/>
    </row>
    <row r="243" spans="1:11" ht="18">
      <c r="A243" s="33" t="s">
        <v>35</v>
      </c>
      <c r="B243" s="149"/>
      <c r="C243" s="150">
        <v>1.3888888888888889E-3</v>
      </c>
      <c r="D243" s="45">
        <f>D242+B242</f>
        <v>0.60972222222222117</v>
      </c>
      <c r="E243" s="45">
        <f>E242+B242</f>
        <v>0.62777777777777666</v>
      </c>
      <c r="F243" s="45">
        <f>F242+B242</f>
        <v>0.64583333333333226</v>
      </c>
      <c r="G243" s="45">
        <f>G242+B242</f>
        <v>0.66388888888888775</v>
      </c>
      <c r="H243" s="45">
        <f>H242+B242</f>
        <v>0.68194444444444335</v>
      </c>
      <c r="I243" s="162"/>
      <c r="J243" s="79">
        <v>7.6388888888888904E-3</v>
      </c>
      <c r="K243" s="79"/>
    </row>
    <row r="244" spans="1:11" ht="18">
      <c r="A244" s="33" t="s">
        <v>36</v>
      </c>
      <c r="B244" s="148">
        <v>6.9444444444444501E-4</v>
      </c>
      <c r="C244" s="151"/>
      <c r="D244" s="45">
        <f>D243+C243</f>
        <v>0.61111111111111005</v>
      </c>
      <c r="E244" s="45">
        <f>E243+C243</f>
        <v>0.62916666666666554</v>
      </c>
      <c r="F244" s="45">
        <f>F243+C243</f>
        <v>0.64722222222222114</v>
      </c>
      <c r="G244" s="45">
        <f>G243+C243</f>
        <v>0.66527777777777664</v>
      </c>
      <c r="H244" s="45">
        <f>H243+C243</f>
        <v>0.68333333333333224</v>
      </c>
      <c r="I244" s="162"/>
      <c r="J244" s="79">
        <v>8.3333333333333297E-3</v>
      </c>
      <c r="K244" s="79"/>
    </row>
    <row r="245" spans="1:11" ht="18">
      <c r="A245" s="33" t="s">
        <v>37</v>
      </c>
      <c r="B245" s="149"/>
      <c r="C245" s="150">
        <v>6.9444444444444501E-4</v>
      </c>
      <c r="D245" s="45">
        <f>D244+B244</f>
        <v>0.61180555555555449</v>
      </c>
      <c r="E245" s="45">
        <f>E244+B244</f>
        <v>0.62986111111110998</v>
      </c>
      <c r="F245" s="45">
        <f>F244+B244</f>
        <v>0.64791666666666559</v>
      </c>
      <c r="G245" s="45">
        <f>G244+B244</f>
        <v>0.66597222222222108</v>
      </c>
      <c r="H245" s="45">
        <f>H244+B244</f>
        <v>0.68402777777777668</v>
      </c>
      <c r="I245" s="162"/>
      <c r="J245" s="79">
        <v>9.0277777777777804E-3</v>
      </c>
      <c r="K245" s="81"/>
    </row>
    <row r="246" spans="1:11" ht="18">
      <c r="A246" s="33" t="s">
        <v>38</v>
      </c>
      <c r="B246" s="148">
        <v>6.9444444444444501E-4</v>
      </c>
      <c r="C246" s="151"/>
      <c r="D246" s="45">
        <f>D245+C245</f>
        <v>0.61249999999999893</v>
      </c>
      <c r="E246" s="45">
        <f>E245+C245</f>
        <v>0.63055555555555443</v>
      </c>
      <c r="F246" s="45">
        <f>F245+C245</f>
        <v>0.64861111111111003</v>
      </c>
      <c r="G246" s="45">
        <f>G245+C245</f>
        <v>0.66666666666666552</v>
      </c>
      <c r="H246" s="45">
        <f>H245+C245</f>
        <v>0.68472222222222112</v>
      </c>
      <c r="I246" s="162"/>
      <c r="J246" s="79">
        <v>9.7222222222222102E-3</v>
      </c>
      <c r="K246" s="82"/>
    </row>
    <row r="247" spans="1:11" ht="18">
      <c r="A247" s="33" t="s">
        <v>39</v>
      </c>
      <c r="B247" s="149"/>
      <c r="C247" s="150">
        <v>6.9444444444444447E-4</v>
      </c>
      <c r="D247" s="45">
        <f>D246+B246</f>
        <v>0.61319444444444338</v>
      </c>
      <c r="E247" s="45">
        <f>E246+B246</f>
        <v>0.63124999999999887</v>
      </c>
      <c r="F247" s="45">
        <f>F246+B246</f>
        <v>0.64930555555555447</v>
      </c>
      <c r="G247" s="45">
        <f>G246+B246</f>
        <v>0.66736111111110996</v>
      </c>
      <c r="H247" s="45">
        <f>H246+B246</f>
        <v>0.68541666666666556</v>
      </c>
      <c r="I247" s="162"/>
      <c r="J247" s="79">
        <v>1.0416666666666701E-2</v>
      </c>
      <c r="K247" s="81"/>
    </row>
    <row r="248" spans="1:11" ht="18">
      <c r="A248" s="33" t="s">
        <v>40</v>
      </c>
      <c r="B248" s="148">
        <v>6.9444444444444447E-4</v>
      </c>
      <c r="C248" s="151"/>
      <c r="D248" s="45">
        <f>D247+C247</f>
        <v>0.61388888888888782</v>
      </c>
      <c r="E248" s="45">
        <f>E247+C247</f>
        <v>0.63194444444444331</v>
      </c>
      <c r="F248" s="45">
        <f>F247+C247</f>
        <v>0.64999999999999891</v>
      </c>
      <c r="G248" s="45">
        <f>G247+C247</f>
        <v>0.6680555555555544</v>
      </c>
      <c r="H248" s="45">
        <f>H247+C247</f>
        <v>0.68611111111111001</v>
      </c>
      <c r="I248" s="162"/>
      <c r="J248" s="79">
        <v>1.1111111111111099E-2</v>
      </c>
      <c r="K248" s="82"/>
    </row>
    <row r="249" spans="1:11" ht="18">
      <c r="A249" s="21" t="s">
        <v>41</v>
      </c>
      <c r="B249" s="149"/>
      <c r="C249" s="150">
        <v>6.9444444444444447E-4</v>
      </c>
      <c r="D249" s="42">
        <f>D248+B248</f>
        <v>0.61458333333333226</v>
      </c>
      <c r="E249" s="42">
        <f>E248+B248</f>
        <v>0.63263888888888775</v>
      </c>
      <c r="F249" s="42">
        <f>F248+B248</f>
        <v>0.65069444444444335</v>
      </c>
      <c r="G249" s="42">
        <f>G248+B248</f>
        <v>0.66874999999999885</v>
      </c>
      <c r="H249" s="42">
        <f>H248+B248</f>
        <v>0.68680555555555445</v>
      </c>
      <c r="I249" s="162"/>
      <c r="J249" s="79">
        <v>1.18055555555555E-2</v>
      </c>
      <c r="K249" s="81"/>
    </row>
    <row r="250" spans="1:11" ht="18">
      <c r="A250" s="33" t="s">
        <v>42</v>
      </c>
      <c r="B250" s="148">
        <v>1.3888888888888889E-3</v>
      </c>
      <c r="C250" s="151"/>
      <c r="D250" s="45">
        <f>D249+C249</f>
        <v>0.6152777777777767</v>
      </c>
      <c r="E250" s="45">
        <f>E249+C249</f>
        <v>0.63333333333333219</v>
      </c>
      <c r="F250" s="45">
        <f>F249+C249</f>
        <v>0.6513888888888878</v>
      </c>
      <c r="G250" s="45">
        <f>G249+C249</f>
        <v>0.66944444444444329</v>
      </c>
      <c r="H250" s="45">
        <f>H249+C249</f>
        <v>0.68749999999999889</v>
      </c>
      <c r="I250" s="162"/>
      <c r="J250" s="79">
        <v>1.2500000000000001E-2</v>
      </c>
      <c r="K250" s="81"/>
    </row>
    <row r="251" spans="1:11" ht="18">
      <c r="A251" s="33" t="s">
        <v>43</v>
      </c>
      <c r="B251" s="149"/>
      <c r="C251" s="150">
        <v>6.9444444444444501E-4</v>
      </c>
      <c r="D251" s="45">
        <f>D250+B250</f>
        <v>0.61666666666666559</v>
      </c>
      <c r="E251" s="45">
        <f>E250+B250</f>
        <v>0.63472222222222108</v>
      </c>
      <c r="F251" s="45">
        <f>F250+B250</f>
        <v>0.65277777777777668</v>
      </c>
      <c r="G251" s="45">
        <f>G250+B250</f>
        <v>0.67083333333333217</v>
      </c>
      <c r="H251" s="45">
        <f>H250+B250</f>
        <v>0.68888888888888777</v>
      </c>
      <c r="I251" s="162"/>
      <c r="J251" s="79">
        <v>1.3194444444444399E-2</v>
      </c>
      <c r="K251" s="83"/>
    </row>
    <row r="252" spans="1:11" ht="18">
      <c r="A252" s="33" t="s">
        <v>44</v>
      </c>
      <c r="B252" s="148">
        <v>6.9444444444444501E-4</v>
      </c>
      <c r="C252" s="151"/>
      <c r="D252" s="45">
        <f>D251+C251</f>
        <v>0.61736111111111003</v>
      </c>
      <c r="E252" s="45">
        <f>E251+C251</f>
        <v>0.63541666666666552</v>
      </c>
      <c r="F252" s="45">
        <f>F251+C251</f>
        <v>0.65347222222222112</v>
      </c>
      <c r="G252" s="45">
        <f>G251+C251</f>
        <v>0.67152777777777661</v>
      </c>
      <c r="H252" s="45">
        <f>H251+C251</f>
        <v>0.68958333333333222</v>
      </c>
      <c r="I252" s="162"/>
      <c r="J252" s="79">
        <v>1.38888888888888E-2</v>
      </c>
      <c r="K252" s="81"/>
    </row>
    <row r="253" spans="1:11" ht="18">
      <c r="A253" s="33" t="s">
        <v>45</v>
      </c>
      <c r="B253" s="149"/>
      <c r="C253" s="150">
        <v>6.9444444444444501E-4</v>
      </c>
      <c r="D253" s="45">
        <f>D252+B252</f>
        <v>0.61805555555555447</v>
      </c>
      <c r="E253" s="45">
        <f>E252+B252</f>
        <v>0.63611111111110996</v>
      </c>
      <c r="F253" s="45">
        <f>F252+B252</f>
        <v>0.65416666666666556</v>
      </c>
      <c r="G253" s="45">
        <f>G252+B252</f>
        <v>0.67222222222222106</v>
      </c>
      <c r="H253" s="45">
        <f>H252+B252</f>
        <v>0.69027777777777666</v>
      </c>
      <c r="I253" s="162"/>
      <c r="J253" s="6"/>
      <c r="K253" s="81"/>
    </row>
    <row r="254" spans="1:11" ht="18">
      <c r="A254" s="33" t="s">
        <v>46</v>
      </c>
      <c r="B254" s="148">
        <v>6.9444444444444501E-4</v>
      </c>
      <c r="C254" s="151"/>
      <c r="D254" s="45">
        <f>D253+C253</f>
        <v>0.61874999999999891</v>
      </c>
      <c r="E254" s="45">
        <f>E253+C253</f>
        <v>0.6368055555555544</v>
      </c>
      <c r="F254" s="45">
        <f>F253+C253</f>
        <v>0.65486111111111001</v>
      </c>
      <c r="G254" s="45">
        <f>G253+C253</f>
        <v>0.6729166666666655</v>
      </c>
      <c r="H254" s="45">
        <f>H253+C253</f>
        <v>0.6909722222222211</v>
      </c>
      <c r="I254" s="162"/>
      <c r="J254" s="6"/>
      <c r="K254" s="83"/>
    </row>
    <row r="255" spans="1:11" ht="18">
      <c r="A255" s="33" t="s">
        <v>47</v>
      </c>
      <c r="B255" s="149"/>
      <c r="C255" s="150">
        <v>6.9444444444444501E-4</v>
      </c>
      <c r="D255" s="45">
        <f>D254+B254</f>
        <v>0.61944444444444335</v>
      </c>
      <c r="E255" s="45">
        <f>E254+B254</f>
        <v>0.63749999999999885</v>
      </c>
      <c r="F255" s="45">
        <f>F254+B254</f>
        <v>0.65555555555555445</v>
      </c>
      <c r="G255" s="45">
        <f>G254+B254</f>
        <v>0.67361111111110994</v>
      </c>
      <c r="H255" s="45">
        <f>H254+B254</f>
        <v>0.69166666666666554</v>
      </c>
      <c r="I255" s="162"/>
      <c r="J255" s="79"/>
      <c r="K255" s="83"/>
    </row>
    <row r="256" spans="1:11" ht="18">
      <c r="A256" s="21" t="s">
        <v>48</v>
      </c>
      <c r="B256" s="148">
        <v>3.472222222222222E-3</v>
      </c>
      <c r="C256" s="151"/>
      <c r="D256" s="42">
        <f>D255+C255</f>
        <v>0.6201388888888878</v>
      </c>
      <c r="E256" s="60">
        <f>E255+C255</f>
        <v>0.63819444444444329</v>
      </c>
      <c r="F256" s="42">
        <f>F255+C255</f>
        <v>0.65624999999999889</v>
      </c>
      <c r="G256" s="60">
        <f>G255+C255</f>
        <v>0.67430555555555438</v>
      </c>
      <c r="H256" s="42">
        <f>H255+C255</f>
        <v>0.69236111111110998</v>
      </c>
      <c r="I256" s="162"/>
      <c r="J256" s="79"/>
      <c r="K256" s="83"/>
    </row>
    <row r="257" spans="1:14" ht="18">
      <c r="A257" s="21" t="s">
        <v>48</v>
      </c>
      <c r="B257" s="149"/>
      <c r="C257" s="150">
        <v>1.3888888888888889E-3</v>
      </c>
      <c r="D257" s="42">
        <f>D256+B256</f>
        <v>0.62361111111111001</v>
      </c>
      <c r="E257" s="60">
        <f>E256+B256</f>
        <v>0.6416666666666655</v>
      </c>
      <c r="F257" s="42">
        <f>F256+B256</f>
        <v>0.6597222222222211</v>
      </c>
      <c r="G257" s="60">
        <f>G256+B256</f>
        <v>0.67777777777777659</v>
      </c>
      <c r="H257" s="42">
        <f>H256+B256</f>
        <v>0.69583333333333219</v>
      </c>
      <c r="I257" s="162"/>
      <c r="J257" s="79"/>
      <c r="K257" s="83"/>
    </row>
    <row r="258" spans="1:14" ht="18">
      <c r="A258" s="33" t="s">
        <v>47</v>
      </c>
      <c r="B258" s="148">
        <v>6.9444444444444447E-4</v>
      </c>
      <c r="C258" s="151"/>
      <c r="D258" s="45">
        <f>D257+C257</f>
        <v>0.62499999999999889</v>
      </c>
      <c r="E258" s="45">
        <f>E257+C257</f>
        <v>0.64305555555555438</v>
      </c>
      <c r="F258" s="45">
        <f>F257+C257</f>
        <v>0.66111111111110998</v>
      </c>
      <c r="G258" s="45">
        <f>G257+C257</f>
        <v>0.67916666666666548</v>
      </c>
      <c r="H258" s="45">
        <f>H257+C257</f>
        <v>0.69722222222222108</v>
      </c>
      <c r="I258" s="162"/>
      <c r="J258" s="79"/>
      <c r="K258" s="83"/>
    </row>
    <row r="259" spans="1:14" ht="18">
      <c r="A259" s="33" t="s">
        <v>46</v>
      </c>
      <c r="B259" s="149"/>
      <c r="C259" s="150">
        <v>6.9444444444444404E-4</v>
      </c>
      <c r="D259" s="45">
        <f>D258+B258</f>
        <v>0.62569444444444333</v>
      </c>
      <c r="E259" s="45">
        <f>E258+B258</f>
        <v>0.64374999999999882</v>
      </c>
      <c r="F259" s="45">
        <f>F258+B258</f>
        <v>0.66180555555555443</v>
      </c>
      <c r="G259" s="45">
        <f>G258+B258</f>
        <v>0.67986111111110992</v>
      </c>
      <c r="H259" s="45">
        <f>H258+B258</f>
        <v>0.69791666666666552</v>
      </c>
      <c r="I259" s="162"/>
      <c r="J259" s="79"/>
      <c r="K259" s="83"/>
      <c r="N259" s="140"/>
    </row>
    <row r="260" spans="1:14" ht="18">
      <c r="A260" s="33" t="s">
        <v>49</v>
      </c>
      <c r="B260" s="148">
        <v>6.9444444444444404E-4</v>
      </c>
      <c r="C260" s="151"/>
      <c r="D260" s="45">
        <f>D259+C259</f>
        <v>0.62638888888888777</v>
      </c>
      <c r="E260" s="45">
        <f>E259+C259</f>
        <v>0.64444444444444327</v>
      </c>
      <c r="F260" s="45">
        <f>F259+C259</f>
        <v>0.66249999999999887</v>
      </c>
      <c r="G260" s="45">
        <f>G259+C259</f>
        <v>0.68055555555555436</v>
      </c>
      <c r="H260" s="45">
        <f>H259+C259</f>
        <v>0.69861111111110996</v>
      </c>
      <c r="I260" s="162"/>
      <c r="J260" s="79"/>
      <c r="K260" s="83"/>
    </row>
    <row r="261" spans="1:14" ht="18">
      <c r="A261" s="33" t="s">
        <v>44</v>
      </c>
      <c r="B261" s="149"/>
      <c r="C261" s="150">
        <v>6.9444444444444404E-4</v>
      </c>
      <c r="D261" s="45">
        <f>D260+B260</f>
        <v>0.62708333333333222</v>
      </c>
      <c r="E261" s="45">
        <f>E260+B260</f>
        <v>0.64513888888888771</v>
      </c>
      <c r="F261" s="45">
        <f>F260+B260</f>
        <v>0.66319444444444331</v>
      </c>
      <c r="G261" s="45">
        <f>G260+B260</f>
        <v>0.6812499999999988</v>
      </c>
      <c r="H261" s="45">
        <f>H260+B260</f>
        <v>0.6993055555555544</v>
      </c>
      <c r="I261" s="162"/>
      <c r="J261" s="79"/>
      <c r="K261" s="83"/>
    </row>
    <row r="262" spans="1:14" ht="18">
      <c r="A262" s="33" t="s">
        <v>50</v>
      </c>
      <c r="B262" s="148">
        <v>6.9444444444444404E-4</v>
      </c>
      <c r="C262" s="151"/>
      <c r="D262" s="45">
        <f>D261+C261</f>
        <v>0.62777777777777666</v>
      </c>
      <c r="E262" s="45">
        <f>E261+C261</f>
        <v>0.64583333333333215</v>
      </c>
      <c r="F262" s="45">
        <f>F261+C261</f>
        <v>0.66388888888888775</v>
      </c>
      <c r="G262" s="45">
        <f>G261+C261</f>
        <v>0.68194444444444324</v>
      </c>
      <c r="H262" s="45">
        <f>H261+C261</f>
        <v>0.69999999999999885</v>
      </c>
      <c r="I262" s="162"/>
      <c r="J262" s="79"/>
      <c r="K262" s="83"/>
    </row>
    <row r="263" spans="1:14" ht="18">
      <c r="A263" s="33" t="s">
        <v>51</v>
      </c>
      <c r="B263" s="149"/>
      <c r="C263" s="150">
        <v>1.38888888888889E-3</v>
      </c>
      <c r="D263" s="45">
        <f>D262+B262</f>
        <v>0.6284722222222211</v>
      </c>
      <c r="E263" s="45">
        <f>E262+B262</f>
        <v>0.64652777777777659</v>
      </c>
      <c r="F263" s="45">
        <f>F262+B262</f>
        <v>0.66458333333333219</v>
      </c>
      <c r="G263" s="45">
        <f>G262+B262</f>
        <v>0.68263888888888768</v>
      </c>
      <c r="H263" s="45">
        <f>H262+B262</f>
        <v>0.70069444444444329</v>
      </c>
      <c r="I263" s="162"/>
      <c r="J263" s="79"/>
      <c r="K263" s="83"/>
    </row>
    <row r="264" spans="1:14" ht="18">
      <c r="A264" s="33" t="s">
        <v>52</v>
      </c>
      <c r="B264" s="148">
        <v>1.3888888888888889E-3</v>
      </c>
      <c r="C264" s="151"/>
      <c r="D264" s="45">
        <f>D263+C263</f>
        <v>0.62986111111110998</v>
      </c>
      <c r="E264" s="45">
        <f>E263+C263</f>
        <v>0.64791666666666548</v>
      </c>
      <c r="F264" s="45">
        <f>F263+C263</f>
        <v>0.66597222222222108</v>
      </c>
      <c r="G264" s="45">
        <f>G263+C263</f>
        <v>0.68402777777777657</v>
      </c>
      <c r="H264" s="45">
        <f>H263+C263</f>
        <v>0.70208333333333217</v>
      </c>
      <c r="I264" s="162"/>
      <c r="J264" s="79"/>
      <c r="K264" s="83"/>
    </row>
    <row r="265" spans="1:14" ht="18">
      <c r="A265" s="33" t="s">
        <v>53</v>
      </c>
      <c r="B265" s="149"/>
      <c r="C265" s="150">
        <v>1.3888888888888889E-3</v>
      </c>
      <c r="D265" s="45">
        <f>D264+B264</f>
        <v>0.63124999999999887</v>
      </c>
      <c r="E265" s="45">
        <f>E264+B264</f>
        <v>0.64930555555555436</v>
      </c>
      <c r="F265" s="45">
        <f>F264+B264</f>
        <v>0.66736111111110996</v>
      </c>
      <c r="G265" s="45">
        <f>G264+B264</f>
        <v>0.68541666666666545</v>
      </c>
      <c r="H265" s="45">
        <f>H264+B264</f>
        <v>0.70347222222222106</v>
      </c>
      <c r="I265" s="162"/>
      <c r="J265" s="79"/>
      <c r="K265" s="83"/>
    </row>
    <row r="266" spans="1:14" ht="18">
      <c r="A266" s="33" t="s">
        <v>39</v>
      </c>
      <c r="B266" s="148">
        <v>6.9444444444444404E-4</v>
      </c>
      <c r="C266" s="151"/>
      <c r="D266" s="45">
        <f>D265+C265</f>
        <v>0.63263888888888775</v>
      </c>
      <c r="E266" s="45">
        <f>E265+C265</f>
        <v>0.65069444444444324</v>
      </c>
      <c r="F266" s="45">
        <f>F265+C265</f>
        <v>0.66874999999999885</v>
      </c>
      <c r="G266" s="45">
        <f>G265+C265</f>
        <v>0.68680555555555434</v>
      </c>
      <c r="H266" s="45">
        <f>H265+C265</f>
        <v>0.70486111111110994</v>
      </c>
      <c r="I266" s="162"/>
      <c r="J266" s="79"/>
      <c r="K266" s="83"/>
    </row>
    <row r="267" spans="1:14" ht="18">
      <c r="A267" s="33" t="s">
        <v>38</v>
      </c>
      <c r="B267" s="149"/>
      <c r="C267" s="150">
        <v>6.9444444444444404E-4</v>
      </c>
      <c r="D267" s="45">
        <f>D266+B266</f>
        <v>0.63333333333333219</v>
      </c>
      <c r="E267" s="45">
        <f>E266+B266</f>
        <v>0.65138888888888768</v>
      </c>
      <c r="F267" s="45">
        <f>F266+B266</f>
        <v>0.66944444444444329</v>
      </c>
      <c r="G267" s="45">
        <f>G266+B266</f>
        <v>0.68749999999999878</v>
      </c>
      <c r="H267" s="45">
        <f>H266+B266</f>
        <v>0.70555555555555438</v>
      </c>
      <c r="I267" s="162"/>
      <c r="J267" s="79"/>
      <c r="K267" s="83"/>
    </row>
    <row r="268" spans="1:14" ht="18">
      <c r="A268" s="33" t="s">
        <v>36</v>
      </c>
      <c r="B268" s="148">
        <v>6.9444444444444404E-4</v>
      </c>
      <c r="C268" s="151"/>
      <c r="D268" s="45">
        <f>D267+C267</f>
        <v>0.63402777777777664</v>
      </c>
      <c r="E268" s="45">
        <f>E267+C267</f>
        <v>0.65208333333333213</v>
      </c>
      <c r="F268" s="45">
        <f>F267+C267</f>
        <v>0.67013888888888773</v>
      </c>
      <c r="G268" s="45">
        <f>G267+C267</f>
        <v>0.68819444444444322</v>
      </c>
      <c r="H268" s="45">
        <f>H267+C267</f>
        <v>0.70624999999999882</v>
      </c>
      <c r="I268" s="162"/>
      <c r="J268" s="79"/>
      <c r="K268" s="83"/>
    </row>
    <row r="269" spans="1:14" ht="18">
      <c r="A269" s="33" t="s">
        <v>54</v>
      </c>
      <c r="B269" s="149"/>
      <c r="C269" s="150">
        <v>6.9444444444444404E-4</v>
      </c>
      <c r="D269" s="45">
        <f>D268+B268</f>
        <v>0.63472222222222108</v>
      </c>
      <c r="E269" s="45">
        <f>E268+B268</f>
        <v>0.65277777777777657</v>
      </c>
      <c r="F269" s="45">
        <f>F268+B268</f>
        <v>0.67083333333333217</v>
      </c>
      <c r="G269" s="45">
        <f>G268+B268</f>
        <v>0.68888888888888766</v>
      </c>
      <c r="H269" s="45">
        <f>H268+B268</f>
        <v>0.70694444444444327</v>
      </c>
      <c r="I269" s="162"/>
      <c r="J269" s="79"/>
      <c r="K269" s="83"/>
    </row>
    <row r="270" spans="1:14" ht="18">
      <c r="A270" s="33" t="s">
        <v>55</v>
      </c>
      <c r="B270" s="148">
        <v>1.3888888888888889E-3</v>
      </c>
      <c r="C270" s="151"/>
      <c r="D270" s="45">
        <f>D269+C269</f>
        <v>0.63541666666666552</v>
      </c>
      <c r="E270" s="45">
        <f>E269+C269</f>
        <v>0.65347222222222101</v>
      </c>
      <c r="F270" s="45">
        <f>F269+C269</f>
        <v>0.67152777777777661</v>
      </c>
      <c r="G270" s="45">
        <f>G269+C269</f>
        <v>0.6895833333333321</v>
      </c>
      <c r="H270" s="45">
        <f>H269+C269</f>
        <v>0.70763888888888771</v>
      </c>
      <c r="I270" s="162"/>
      <c r="J270" s="79"/>
      <c r="K270" s="83"/>
    </row>
    <row r="271" spans="1:14" ht="18">
      <c r="A271" s="33" t="s">
        <v>33</v>
      </c>
      <c r="B271" s="149"/>
      <c r="C271" s="150">
        <v>6.9444444444444447E-4</v>
      </c>
      <c r="D271" s="45">
        <f>D270+B270</f>
        <v>0.6368055555555544</v>
      </c>
      <c r="E271" s="45">
        <f>E270+B270</f>
        <v>0.65486111111110989</v>
      </c>
      <c r="F271" s="45">
        <f>F270+B270</f>
        <v>0.6729166666666655</v>
      </c>
      <c r="G271" s="45">
        <f>G270+B270</f>
        <v>0.69097222222222099</v>
      </c>
      <c r="H271" s="45">
        <f>H270+B270</f>
        <v>0.70902777777777659</v>
      </c>
      <c r="I271" s="162"/>
      <c r="J271" s="79"/>
      <c r="K271" s="83"/>
    </row>
    <row r="272" spans="1:14" ht="18">
      <c r="A272" s="21" t="s">
        <v>56</v>
      </c>
      <c r="B272" s="148">
        <v>1.38888888888889E-3</v>
      </c>
      <c r="C272" s="151"/>
      <c r="D272" s="45">
        <f>D271+C271</f>
        <v>0.63749999999999885</v>
      </c>
      <c r="E272" s="45">
        <f>E271+C271</f>
        <v>0.65555555555555434</v>
      </c>
      <c r="F272" s="45">
        <f>F271+C271</f>
        <v>0.67361111111110994</v>
      </c>
      <c r="G272" s="45">
        <f>G271+C271</f>
        <v>0.69166666666666543</v>
      </c>
      <c r="H272" s="45">
        <f>H271+C271</f>
        <v>0.70972222222222103</v>
      </c>
      <c r="I272" s="162"/>
      <c r="J272" s="79"/>
      <c r="K272" s="83"/>
    </row>
    <row r="273" spans="1:11" ht="18">
      <c r="A273" s="33" t="s">
        <v>31</v>
      </c>
      <c r="B273" s="149"/>
      <c r="C273" s="150">
        <v>1.38888888888889E-3</v>
      </c>
      <c r="D273" s="45">
        <f>D272+B272</f>
        <v>0.63888888888888773</v>
      </c>
      <c r="E273" s="45">
        <f>E272+B272</f>
        <v>0.65694444444444322</v>
      </c>
      <c r="F273" s="45">
        <f>F272+B272</f>
        <v>0.67499999999999882</v>
      </c>
      <c r="G273" s="45">
        <f>G272+B272</f>
        <v>0.69305555555555431</v>
      </c>
      <c r="H273" s="45">
        <f>H272+B272</f>
        <v>0.71111111111110992</v>
      </c>
      <c r="I273" s="162"/>
      <c r="J273" s="79"/>
      <c r="K273" s="83"/>
    </row>
    <row r="274" spans="1:11" ht="18">
      <c r="A274" s="33" t="s">
        <v>30</v>
      </c>
      <c r="B274" s="148">
        <v>2.7777777777777779E-3</v>
      </c>
      <c r="C274" s="151"/>
      <c r="D274" s="42">
        <f>D273+C273</f>
        <v>0.64027777777777661</v>
      </c>
      <c r="E274" s="42">
        <f>E273+C273</f>
        <v>0.6583333333333321</v>
      </c>
      <c r="F274" s="42">
        <f>F273+C273</f>
        <v>0.67638888888888771</v>
      </c>
      <c r="G274" s="42">
        <f>G273+C273</f>
        <v>0.6944444444444432</v>
      </c>
      <c r="H274" s="42">
        <f>H273+C273</f>
        <v>0.7124999999999988</v>
      </c>
      <c r="I274" s="162"/>
      <c r="J274" s="79"/>
      <c r="K274" s="83"/>
    </row>
    <row r="275" spans="1:11" ht="18">
      <c r="A275" s="33" t="s">
        <v>57</v>
      </c>
      <c r="B275" s="149"/>
      <c r="C275" s="150">
        <v>6.9444444444444404E-4</v>
      </c>
      <c r="D275" s="45">
        <f>D274+B274</f>
        <v>0.64305555555555438</v>
      </c>
      <c r="E275" s="45">
        <f>E274+B274</f>
        <v>0.66111111111110987</v>
      </c>
      <c r="F275" s="45">
        <f>F274+B274</f>
        <v>0.67916666666666548</v>
      </c>
      <c r="G275" s="45">
        <f>G274+B274</f>
        <v>0.69722222222222097</v>
      </c>
      <c r="H275" s="45">
        <f>H274+B274</f>
        <v>0.71527777777777657</v>
      </c>
      <c r="I275" s="162"/>
      <c r="J275" s="79"/>
      <c r="K275" s="83"/>
    </row>
    <row r="276" spans="1:11" ht="18">
      <c r="A276" s="33" t="s">
        <v>58</v>
      </c>
      <c r="B276" s="148">
        <v>1.3888888888888889E-3</v>
      </c>
      <c r="C276" s="151"/>
      <c r="D276" s="45">
        <f>D275+C275</f>
        <v>0.64374999999999882</v>
      </c>
      <c r="E276" s="45">
        <f>E275+C275</f>
        <v>0.66180555555555431</v>
      </c>
      <c r="F276" s="45">
        <f>F275+C275</f>
        <v>0.67986111111110992</v>
      </c>
      <c r="G276" s="45">
        <f>G275+C275</f>
        <v>0.69791666666666541</v>
      </c>
      <c r="H276" s="45">
        <f>H275+C275</f>
        <v>0.71597222222222101</v>
      </c>
      <c r="I276" s="162"/>
      <c r="J276" s="79"/>
      <c r="K276" s="83"/>
    </row>
    <row r="277" spans="1:11" ht="18">
      <c r="A277" s="33" t="s">
        <v>59</v>
      </c>
      <c r="B277" s="149"/>
      <c r="C277" s="150">
        <v>1.38888888888889E-3</v>
      </c>
      <c r="D277" s="45">
        <f>D276+B276</f>
        <v>0.64513888888888771</v>
      </c>
      <c r="E277" s="45">
        <f>E276+B276</f>
        <v>0.6631944444444432</v>
      </c>
      <c r="F277" s="45">
        <f>F276+B276</f>
        <v>0.6812499999999988</v>
      </c>
      <c r="G277" s="45">
        <f>G276+B276</f>
        <v>0.69930555555555429</v>
      </c>
      <c r="H277" s="45">
        <f>H276+B276</f>
        <v>0.71736111111110989</v>
      </c>
      <c r="I277" s="162"/>
      <c r="J277" s="79"/>
      <c r="K277" s="83"/>
    </row>
    <row r="278" spans="1:11" ht="18">
      <c r="A278" s="33" t="s">
        <v>60</v>
      </c>
      <c r="B278" s="148">
        <v>6.9444444444444404E-4</v>
      </c>
      <c r="C278" s="151"/>
      <c r="D278" s="45">
        <f>D277+C277</f>
        <v>0.64652777777777659</v>
      </c>
      <c r="E278" s="45">
        <f>E277+C277</f>
        <v>0.66458333333333208</v>
      </c>
      <c r="F278" s="45">
        <f>F277+C277</f>
        <v>0.68263888888888768</v>
      </c>
      <c r="G278" s="45">
        <f>G277+C277</f>
        <v>0.70069444444444318</v>
      </c>
      <c r="H278" s="45">
        <f>H277+C277</f>
        <v>0.71874999999999878</v>
      </c>
      <c r="I278" s="162"/>
      <c r="J278" s="79"/>
      <c r="K278" s="83"/>
    </row>
    <row r="279" spans="1:11" ht="18">
      <c r="A279" s="33" t="s">
        <v>61</v>
      </c>
      <c r="B279" s="149"/>
      <c r="C279" s="150">
        <v>2.0833333333333333E-3</v>
      </c>
      <c r="D279" s="45">
        <f>D278+B278</f>
        <v>0.64722222222222103</v>
      </c>
      <c r="E279" s="45">
        <f>E278+B278</f>
        <v>0.66527777777777652</v>
      </c>
      <c r="F279" s="45">
        <f>F278+B278</f>
        <v>0.68333333333333213</v>
      </c>
      <c r="G279" s="45">
        <f>G278+B278</f>
        <v>0.70138888888888762</v>
      </c>
      <c r="H279" s="45">
        <f>H278+B278</f>
        <v>0.71944444444444322</v>
      </c>
      <c r="I279" s="162"/>
      <c r="J279" s="79"/>
      <c r="K279" s="83"/>
    </row>
    <row r="280" spans="1:11" ht="18">
      <c r="A280" s="21" t="s">
        <v>24</v>
      </c>
      <c r="B280" s="148">
        <v>2.7777777777777779E-3</v>
      </c>
      <c r="C280" s="151"/>
      <c r="D280" s="42">
        <f>D279+C279</f>
        <v>0.64930555555555436</v>
      </c>
      <c r="E280" s="42">
        <f>E279+C279</f>
        <v>0.66736111111110985</v>
      </c>
      <c r="F280" s="42">
        <f>F279+C279</f>
        <v>0.68541666666666545</v>
      </c>
      <c r="G280" s="42">
        <f>G279+C279</f>
        <v>0.70347222222222094</v>
      </c>
      <c r="H280" s="42">
        <f>H279+C279</f>
        <v>0.72152777777777655</v>
      </c>
      <c r="I280" s="162"/>
      <c r="J280" s="79"/>
      <c r="K280" s="83"/>
    </row>
    <row r="281" spans="1:11" ht="18">
      <c r="A281" s="33" t="s">
        <v>62</v>
      </c>
      <c r="B281" s="149"/>
      <c r="C281" s="150">
        <v>6.9444444444444447E-4</v>
      </c>
      <c r="D281" s="45">
        <f>D280+B280</f>
        <v>0.65208333333333213</v>
      </c>
      <c r="E281" s="45">
        <f>E280+B280</f>
        <v>0.67013888888888762</v>
      </c>
      <c r="F281" s="45">
        <f>F280+B280</f>
        <v>0.68819444444444322</v>
      </c>
      <c r="G281" s="45">
        <f>G280+B280</f>
        <v>0.70624999999999871</v>
      </c>
      <c r="H281" s="45">
        <f>H280+B280</f>
        <v>0.72430555555555431</v>
      </c>
      <c r="I281" s="162"/>
      <c r="J281" s="79"/>
      <c r="K281" s="83"/>
    </row>
    <row r="282" spans="1:11" ht="18">
      <c r="A282" s="33" t="s">
        <v>63</v>
      </c>
      <c r="B282" s="148">
        <v>2.0833333333333298E-3</v>
      </c>
      <c r="C282" s="151"/>
      <c r="D282" s="45">
        <f>D281+C281</f>
        <v>0.65277777777777657</v>
      </c>
      <c r="E282" s="45">
        <f>E281+C281</f>
        <v>0.67083333333333206</v>
      </c>
      <c r="F282" s="45">
        <f>F281+C281</f>
        <v>0.68888888888888766</v>
      </c>
      <c r="G282" s="45">
        <f>G281+C281</f>
        <v>0.70694444444444315</v>
      </c>
      <c r="H282" s="45">
        <f>H281+C281</f>
        <v>0.72499999999999876</v>
      </c>
      <c r="I282" s="162"/>
      <c r="J282" s="79"/>
      <c r="K282" s="83"/>
    </row>
    <row r="283" spans="1:11" ht="18">
      <c r="A283" s="33" t="s">
        <v>21</v>
      </c>
      <c r="B283" s="149"/>
      <c r="C283" s="150">
        <v>6.9444444444444404E-4</v>
      </c>
      <c r="D283" s="45">
        <f>D282+B282</f>
        <v>0.65486111111110989</v>
      </c>
      <c r="E283" s="45">
        <f>E282+B282</f>
        <v>0.67291666666666539</v>
      </c>
      <c r="F283" s="45">
        <f>F282+B282</f>
        <v>0.69097222222222099</v>
      </c>
      <c r="G283" s="45">
        <f>G282+B282</f>
        <v>0.70902777777777648</v>
      </c>
      <c r="H283" s="45">
        <f>H282+B282</f>
        <v>0.72708333333333208</v>
      </c>
      <c r="I283" s="162"/>
      <c r="J283" s="79"/>
      <c r="K283" s="83"/>
    </row>
    <row r="284" spans="1:11" ht="18">
      <c r="A284" s="33" t="s">
        <v>20</v>
      </c>
      <c r="B284" s="148">
        <v>1.38888888888889E-3</v>
      </c>
      <c r="C284" s="151"/>
      <c r="D284" s="45">
        <f>D283+C283</f>
        <v>0.65555555555555434</v>
      </c>
      <c r="E284" s="45">
        <f>E283+C283</f>
        <v>0.67361111111110983</v>
      </c>
      <c r="F284" s="45">
        <f>F283+C283</f>
        <v>0.69166666666666543</v>
      </c>
      <c r="G284" s="45">
        <f>G283+C283</f>
        <v>0.70972222222222092</v>
      </c>
      <c r="H284" s="45">
        <f>H283+C283</f>
        <v>0.72777777777777652</v>
      </c>
      <c r="I284" s="162"/>
      <c r="J284" s="79"/>
      <c r="K284" s="83"/>
    </row>
    <row r="285" spans="1:11" ht="18">
      <c r="A285" s="33" t="s">
        <v>19</v>
      </c>
      <c r="B285" s="149"/>
      <c r="C285" s="150">
        <v>6.9444444444444404E-4</v>
      </c>
      <c r="D285" s="45">
        <f>D284+B284</f>
        <v>0.65694444444444322</v>
      </c>
      <c r="E285" s="45">
        <f>E284+B284</f>
        <v>0.67499999999999871</v>
      </c>
      <c r="F285" s="45">
        <f>F284+B284</f>
        <v>0.69305555555555431</v>
      </c>
      <c r="G285" s="45">
        <f>G284+B284</f>
        <v>0.71111111111110981</v>
      </c>
      <c r="H285" s="45">
        <f>H284+B284</f>
        <v>0.72916666666666541</v>
      </c>
      <c r="I285" s="162"/>
      <c r="J285" s="79"/>
      <c r="K285" s="83"/>
    </row>
    <row r="286" spans="1:11" ht="18">
      <c r="A286" s="33" t="s">
        <v>18</v>
      </c>
      <c r="B286" s="148">
        <v>6.9444444444444404E-4</v>
      </c>
      <c r="C286" s="151"/>
      <c r="D286" s="45">
        <f>D285+C285</f>
        <v>0.65763888888888766</v>
      </c>
      <c r="E286" s="45">
        <f>E285+C285</f>
        <v>0.67569444444444315</v>
      </c>
      <c r="F286" s="45">
        <f>F285+C285</f>
        <v>0.69374999999999876</v>
      </c>
      <c r="G286" s="45">
        <f>G285+C285</f>
        <v>0.71180555555555425</v>
      </c>
      <c r="H286" s="45">
        <f>H285+C285</f>
        <v>0.72986111111110985</v>
      </c>
      <c r="I286" s="162"/>
      <c r="J286" s="79"/>
      <c r="K286" s="83"/>
    </row>
    <row r="287" spans="1:11" ht="18">
      <c r="A287" s="33" t="s">
        <v>64</v>
      </c>
      <c r="B287" s="149"/>
      <c r="C287" s="150">
        <v>1.38888888888889E-3</v>
      </c>
      <c r="D287" s="45">
        <f>D286+B286</f>
        <v>0.6583333333333321</v>
      </c>
      <c r="E287" s="45">
        <f>E286+B286</f>
        <v>0.6763888888888876</v>
      </c>
      <c r="F287" s="45">
        <f>F286+B286</f>
        <v>0.6944444444444432</v>
      </c>
      <c r="G287" s="45">
        <f>G286+B286</f>
        <v>0.71249999999999869</v>
      </c>
      <c r="H287" s="45">
        <f>H286+B286</f>
        <v>0.73055555555555429</v>
      </c>
      <c r="I287" s="162"/>
      <c r="J287" s="79"/>
      <c r="K287" s="83"/>
    </row>
    <row r="288" spans="1:11" ht="18">
      <c r="A288" s="33" t="s">
        <v>17</v>
      </c>
      <c r="B288" s="148">
        <v>1.38888888888889E-3</v>
      </c>
      <c r="C288" s="151"/>
      <c r="D288" s="45">
        <f>D287+C287</f>
        <v>0.65972222222222099</v>
      </c>
      <c r="E288" s="45">
        <f>E287+C287</f>
        <v>0.67777777777777648</v>
      </c>
      <c r="F288" s="45">
        <f>F287+C287</f>
        <v>0.69583333333333208</v>
      </c>
      <c r="G288" s="45">
        <f>G287+C287</f>
        <v>0.71388888888888757</v>
      </c>
      <c r="H288" s="45">
        <f>H287+C287</f>
        <v>0.73194444444444318</v>
      </c>
      <c r="I288" s="162"/>
      <c r="J288" s="79">
        <v>3.4722222222222199E-3</v>
      </c>
      <c r="K288" s="83"/>
    </row>
    <row r="289" spans="1:11" ht="18">
      <c r="A289" s="33" t="s">
        <v>65</v>
      </c>
      <c r="B289" s="149"/>
      <c r="C289" s="150">
        <v>1.38888888888889E-3</v>
      </c>
      <c r="D289" s="45">
        <f>D288+B288</f>
        <v>0.66111111111110987</v>
      </c>
      <c r="E289" s="45">
        <f>E288+B288</f>
        <v>0.67916666666666536</v>
      </c>
      <c r="F289" s="45">
        <f>F288+B288</f>
        <v>0.69722222222222097</v>
      </c>
      <c r="G289" s="45">
        <f>G288+B288</f>
        <v>0.71527777777777646</v>
      </c>
      <c r="H289" s="45">
        <f>H288+B288</f>
        <v>0.73333333333333206</v>
      </c>
      <c r="I289" s="162"/>
      <c r="J289" s="79">
        <v>1.59722222222222E-2</v>
      </c>
      <c r="K289" s="83"/>
    </row>
    <row r="290" spans="1:11" ht="18">
      <c r="A290" s="21" t="s">
        <v>12</v>
      </c>
      <c r="B290" s="150">
        <v>3.472222222222222E-3</v>
      </c>
      <c r="C290" s="151"/>
      <c r="D290" s="42">
        <f>D289+C289</f>
        <v>0.66249999999999876</v>
      </c>
      <c r="E290" s="42">
        <f>E289+C289</f>
        <v>0.68055555555555425</v>
      </c>
      <c r="F290" s="42">
        <f>F289+C289</f>
        <v>0.69861111111110985</v>
      </c>
      <c r="G290" s="42">
        <f>G289+C289</f>
        <v>0.71666666666666534</v>
      </c>
      <c r="H290" s="42">
        <f>H289+C289</f>
        <v>0.73472222222222094</v>
      </c>
      <c r="I290" s="162"/>
      <c r="J290" s="79">
        <v>6.9444444444444397E-3</v>
      </c>
      <c r="K290" s="83"/>
    </row>
    <row r="291" spans="1:11" ht="18">
      <c r="A291" s="26">
        <f>SUM(B290:B360,C292:C361)</f>
        <v>9.0277777777777721E-2</v>
      </c>
      <c r="B291" s="155"/>
      <c r="C291" s="123"/>
      <c r="D291" s="27">
        <v>1</v>
      </c>
      <c r="E291" s="27">
        <v>2</v>
      </c>
      <c r="F291" s="27">
        <v>3</v>
      </c>
      <c r="G291" s="27">
        <v>4</v>
      </c>
      <c r="H291" s="27">
        <v>5</v>
      </c>
      <c r="I291" s="162" t="s">
        <v>69</v>
      </c>
      <c r="J291" s="6"/>
      <c r="K291" s="6"/>
    </row>
    <row r="292" spans="1:11" ht="18">
      <c r="A292" s="21" t="s">
        <v>12</v>
      </c>
      <c r="B292" s="151"/>
      <c r="C292" s="150">
        <v>1.38888888888889E-3</v>
      </c>
      <c r="D292" s="30">
        <f>D290+B290</f>
        <v>0.66597222222222097</v>
      </c>
      <c r="E292" s="30">
        <f>E290+B290</f>
        <v>0.68402777777777646</v>
      </c>
      <c r="F292" s="30">
        <f>F290+B290</f>
        <v>0.70208333333333206</v>
      </c>
      <c r="G292" s="30">
        <f>G290+B290</f>
        <v>0.72013888888888755</v>
      </c>
      <c r="H292" s="30">
        <f>H290+B290</f>
        <v>0.73819444444444315</v>
      </c>
      <c r="I292" s="162"/>
      <c r="J292" s="79"/>
      <c r="K292" s="79"/>
    </row>
    <row r="293" spans="1:11" ht="18">
      <c r="A293" s="33" t="s">
        <v>14</v>
      </c>
      <c r="B293" s="148">
        <v>1.38888888888889E-3</v>
      </c>
      <c r="C293" s="151"/>
      <c r="D293" s="34">
        <f>D292+C292</f>
        <v>0.66736111111110985</v>
      </c>
      <c r="E293" s="34">
        <f>E292+C292</f>
        <v>0.68541666666666534</v>
      </c>
      <c r="F293" s="34">
        <f>F292+C292</f>
        <v>0.70347222222222094</v>
      </c>
      <c r="G293" s="34">
        <f>G292+C292</f>
        <v>0.72152777777777644</v>
      </c>
      <c r="H293" s="34">
        <f>H292+C292</f>
        <v>0.73958333333333204</v>
      </c>
      <c r="I293" s="162"/>
      <c r="J293" s="79"/>
      <c r="K293" s="79"/>
    </row>
    <row r="294" spans="1:11" ht="18">
      <c r="A294" s="33" t="s">
        <v>15</v>
      </c>
      <c r="B294" s="149"/>
      <c r="C294" s="150">
        <v>1.38888888888889E-3</v>
      </c>
      <c r="D294" s="34">
        <f>D293+B293</f>
        <v>0.66874999999999873</v>
      </c>
      <c r="E294" s="34">
        <f>E293+B293</f>
        <v>0.68680555555555423</v>
      </c>
      <c r="F294" s="34">
        <f>F293+B293</f>
        <v>0.70486111111110983</v>
      </c>
      <c r="G294" s="34">
        <f>G293+B293</f>
        <v>0.72291666666666532</v>
      </c>
      <c r="H294" s="34">
        <f>H293+B293</f>
        <v>0.74097222222222092</v>
      </c>
      <c r="I294" s="162"/>
      <c r="J294" s="79"/>
      <c r="K294" s="79"/>
    </row>
    <row r="295" spans="1:11" ht="18">
      <c r="A295" s="33" t="s">
        <v>16</v>
      </c>
      <c r="B295" s="148">
        <v>1.38888888888889E-3</v>
      </c>
      <c r="C295" s="151"/>
      <c r="D295" s="34">
        <f>D294+C294</f>
        <v>0.67013888888888762</v>
      </c>
      <c r="E295" s="34">
        <f>E294+C294</f>
        <v>0.68819444444444311</v>
      </c>
      <c r="F295" s="34">
        <f>F294+C294</f>
        <v>0.70624999999999871</v>
      </c>
      <c r="G295" s="34">
        <f>G294+C294</f>
        <v>0.7243055555555542</v>
      </c>
      <c r="H295" s="34">
        <f>H294+C294</f>
        <v>0.74236111111110981</v>
      </c>
      <c r="I295" s="162"/>
      <c r="J295" s="79"/>
      <c r="K295" s="79"/>
    </row>
    <row r="296" spans="1:11" ht="18">
      <c r="A296" s="33" t="s">
        <v>17</v>
      </c>
      <c r="B296" s="149"/>
      <c r="C296" s="150">
        <v>1.38888888888889E-3</v>
      </c>
      <c r="D296" s="34">
        <f>D295+B295</f>
        <v>0.6715277777777765</v>
      </c>
      <c r="E296" s="34">
        <f>E295+B295</f>
        <v>0.68958333333333199</v>
      </c>
      <c r="F296" s="34">
        <f>F295+B295</f>
        <v>0.7076388888888876</v>
      </c>
      <c r="G296" s="34">
        <f>G295+B295</f>
        <v>0.72569444444444309</v>
      </c>
      <c r="H296" s="34">
        <f>H295+B295</f>
        <v>0.74374999999999869</v>
      </c>
      <c r="I296" s="162"/>
      <c r="J296" s="79"/>
      <c r="K296" s="79"/>
    </row>
    <row r="297" spans="1:11" ht="18">
      <c r="A297" s="33" t="s">
        <v>18</v>
      </c>
      <c r="B297" s="148">
        <v>1.38888888888889E-3</v>
      </c>
      <c r="C297" s="151"/>
      <c r="D297" s="34">
        <f>D296+C296</f>
        <v>0.67291666666666539</v>
      </c>
      <c r="E297" s="34">
        <f>E296+C296</f>
        <v>0.69097222222222088</v>
      </c>
      <c r="F297" s="34">
        <f>F296+C296</f>
        <v>0.70902777777777648</v>
      </c>
      <c r="G297" s="34">
        <f>G296+C296</f>
        <v>0.72708333333333197</v>
      </c>
      <c r="H297" s="34">
        <f>H296+C296</f>
        <v>0.74513888888888757</v>
      </c>
      <c r="I297" s="162"/>
      <c r="J297" s="79"/>
      <c r="K297" s="79"/>
    </row>
    <row r="298" spans="1:11" ht="18">
      <c r="A298" s="33" t="s">
        <v>19</v>
      </c>
      <c r="B298" s="149"/>
      <c r="C298" s="150">
        <v>1.38888888888889E-3</v>
      </c>
      <c r="D298" s="34">
        <f>D297+B297</f>
        <v>0.67430555555555427</v>
      </c>
      <c r="E298" s="34">
        <f>E297+B297</f>
        <v>0.69236111111110976</v>
      </c>
      <c r="F298" s="34">
        <f>F297+B297</f>
        <v>0.71041666666666536</v>
      </c>
      <c r="G298" s="34">
        <f>G297+B297</f>
        <v>0.72847222222222086</v>
      </c>
      <c r="H298" s="34">
        <f>H297+B297</f>
        <v>0.74652777777777646</v>
      </c>
      <c r="I298" s="162"/>
      <c r="J298" s="79"/>
      <c r="K298" s="79"/>
    </row>
    <row r="299" spans="1:11" ht="18">
      <c r="A299" s="33" t="s">
        <v>20</v>
      </c>
      <c r="B299" s="148">
        <v>1.38888888888889E-3</v>
      </c>
      <c r="C299" s="151"/>
      <c r="D299" s="34">
        <f>D298+C298</f>
        <v>0.67569444444444315</v>
      </c>
      <c r="E299" s="34">
        <f>E298+C298</f>
        <v>0.69374999999999865</v>
      </c>
      <c r="F299" s="34">
        <f>F298+C298</f>
        <v>0.71180555555555425</v>
      </c>
      <c r="G299" s="34">
        <f>G298+C298</f>
        <v>0.72986111111110974</v>
      </c>
      <c r="H299" s="34">
        <f>H298+C298</f>
        <v>0.74791666666666534</v>
      </c>
      <c r="I299" s="162"/>
      <c r="J299" s="79"/>
      <c r="K299" s="79"/>
    </row>
    <row r="300" spans="1:11" ht="18">
      <c r="A300" s="33" t="s">
        <v>21</v>
      </c>
      <c r="B300" s="149"/>
      <c r="C300" s="150">
        <v>1.3888888888888889E-3</v>
      </c>
      <c r="D300" s="34">
        <f>D299+B299</f>
        <v>0.67708333333333204</v>
      </c>
      <c r="E300" s="34">
        <f>E299+C298</f>
        <v>0.69513888888888753</v>
      </c>
      <c r="F300" s="34">
        <f>F299+B299</f>
        <v>0.71319444444444313</v>
      </c>
      <c r="G300" s="34">
        <f>G299+B299</f>
        <v>0.73124999999999862</v>
      </c>
      <c r="H300" s="34">
        <f>H299+B299</f>
        <v>0.74930555555555423</v>
      </c>
      <c r="I300" s="162"/>
      <c r="J300" s="79"/>
      <c r="K300" s="79"/>
    </row>
    <row r="301" spans="1:11" ht="18">
      <c r="A301" s="33" t="s">
        <v>22</v>
      </c>
      <c r="B301" s="148">
        <v>2.0833333333333333E-3</v>
      </c>
      <c r="C301" s="151"/>
      <c r="D301" s="34">
        <f>D300+C300</f>
        <v>0.67847222222222092</v>
      </c>
      <c r="E301" s="34">
        <f>E300+C300</f>
        <v>0.69652777777777641</v>
      </c>
      <c r="F301" s="34">
        <f>F300+C300</f>
        <v>0.71458333333333202</v>
      </c>
      <c r="G301" s="34">
        <f>G300+C300</f>
        <v>0.73263888888888751</v>
      </c>
      <c r="H301" s="34">
        <f>H300+C300</f>
        <v>0.75069444444444311</v>
      </c>
      <c r="I301" s="162"/>
      <c r="J301" s="79"/>
      <c r="K301" s="79"/>
    </row>
    <row r="302" spans="1:11" ht="18">
      <c r="A302" s="33" t="s">
        <v>23</v>
      </c>
      <c r="B302" s="149"/>
      <c r="C302" s="150">
        <v>1.38888888888889E-3</v>
      </c>
      <c r="D302" s="34">
        <f>D301+B301</f>
        <v>0.68055555555555425</v>
      </c>
      <c r="E302" s="34">
        <f>E301+B301</f>
        <v>0.69861111111110974</v>
      </c>
      <c r="F302" s="34">
        <f>F301+B301</f>
        <v>0.71666666666666534</v>
      </c>
      <c r="G302" s="34">
        <f>G301+B301</f>
        <v>0.73472222222222083</v>
      </c>
      <c r="H302" s="34">
        <f>H301+B301</f>
        <v>0.75277777777777644</v>
      </c>
      <c r="I302" s="162"/>
      <c r="J302" s="79"/>
      <c r="K302" s="79"/>
    </row>
    <row r="303" spans="1:11" ht="18">
      <c r="A303" s="21" t="s">
        <v>24</v>
      </c>
      <c r="B303" s="148">
        <v>1.38888888888889E-3</v>
      </c>
      <c r="C303" s="151"/>
      <c r="D303" s="30">
        <f>D302+C302</f>
        <v>0.68194444444444313</v>
      </c>
      <c r="E303" s="30">
        <f>E302+C302</f>
        <v>0.69999999999999862</v>
      </c>
      <c r="F303" s="30">
        <f>F302+C302</f>
        <v>0.71805555555555423</v>
      </c>
      <c r="G303" s="30">
        <f>G302+C302</f>
        <v>0.73611111111110972</v>
      </c>
      <c r="H303" s="30">
        <f>H302+C302</f>
        <v>0.75416666666666532</v>
      </c>
      <c r="I303" s="162"/>
      <c r="J303" s="79"/>
      <c r="K303" s="79"/>
    </row>
    <row r="304" spans="1:11" ht="18">
      <c r="A304" s="33" t="s">
        <v>25</v>
      </c>
      <c r="B304" s="149"/>
      <c r="C304" s="150">
        <v>1.38888888888889E-3</v>
      </c>
      <c r="D304" s="34">
        <f>D303+B303</f>
        <v>0.68333333333333202</v>
      </c>
      <c r="E304" s="34">
        <f>E303+B303</f>
        <v>0.70138888888888751</v>
      </c>
      <c r="F304" s="34">
        <f>F303+B303</f>
        <v>0.71944444444444311</v>
      </c>
      <c r="G304" s="34">
        <f>G303+B303</f>
        <v>0.7374999999999986</v>
      </c>
      <c r="H304" s="34">
        <f>H303+B303</f>
        <v>0.7555555555555542</v>
      </c>
      <c r="I304" s="162"/>
      <c r="J304" s="79"/>
      <c r="K304" s="79"/>
    </row>
    <row r="305" spans="1:11" ht="18">
      <c r="A305" s="33" t="s">
        <v>26</v>
      </c>
      <c r="B305" s="148">
        <v>1.38888888888889E-3</v>
      </c>
      <c r="C305" s="151"/>
      <c r="D305" s="34">
        <f>D304+C304</f>
        <v>0.6847222222222209</v>
      </c>
      <c r="E305" s="34">
        <f>E304+C304</f>
        <v>0.70277777777777639</v>
      </c>
      <c r="F305" s="34">
        <f>F304+C304</f>
        <v>0.72083333333333199</v>
      </c>
      <c r="G305" s="34">
        <f>G304+C304</f>
        <v>0.73888888888888749</v>
      </c>
      <c r="H305" s="34">
        <f>H304+C304</f>
        <v>0.75694444444444309</v>
      </c>
      <c r="I305" s="162"/>
      <c r="J305" s="79"/>
      <c r="K305" s="79"/>
    </row>
    <row r="306" spans="1:11" ht="18">
      <c r="A306" s="33" t="s">
        <v>27</v>
      </c>
      <c r="B306" s="149"/>
      <c r="C306" s="150">
        <v>1.38888888888889E-3</v>
      </c>
      <c r="D306" s="34">
        <f>D305+B305</f>
        <v>0.68611111111110978</v>
      </c>
      <c r="E306" s="34">
        <f>E305+B305</f>
        <v>0.70416666666666528</v>
      </c>
      <c r="F306" s="34">
        <f>F305+B305</f>
        <v>0.72222222222222088</v>
      </c>
      <c r="G306" s="34">
        <f>G305+B305</f>
        <v>0.74027777777777637</v>
      </c>
      <c r="H306" s="34">
        <f>H305+B305</f>
        <v>0.75833333333333197</v>
      </c>
      <c r="I306" s="162"/>
      <c r="J306" s="79"/>
      <c r="K306" s="79"/>
    </row>
    <row r="307" spans="1:11" ht="18">
      <c r="A307" s="33" t="s">
        <v>28</v>
      </c>
      <c r="B307" s="148">
        <v>1.38888888888889E-3</v>
      </c>
      <c r="C307" s="151"/>
      <c r="D307" s="34">
        <f>D306+C306</f>
        <v>0.68749999999999867</v>
      </c>
      <c r="E307" s="34">
        <f>E306+C306</f>
        <v>0.70555555555555416</v>
      </c>
      <c r="F307" s="34">
        <f>F306+C306</f>
        <v>0.72361111111110976</v>
      </c>
      <c r="G307" s="34">
        <f>G306+C306</f>
        <v>0.74166666666666525</v>
      </c>
      <c r="H307" s="34">
        <f>H306+C306</f>
        <v>0.75972222222222086</v>
      </c>
      <c r="I307" s="162"/>
      <c r="J307" s="79"/>
      <c r="K307" s="79"/>
    </row>
    <row r="308" spans="1:11" ht="18">
      <c r="A308" s="33" t="s">
        <v>29</v>
      </c>
      <c r="B308" s="149"/>
      <c r="C308" s="150">
        <v>2.0833333333333333E-3</v>
      </c>
      <c r="D308" s="34">
        <f>D307+B307</f>
        <v>0.68888888888888755</v>
      </c>
      <c r="E308" s="34">
        <f>E307+B307</f>
        <v>0.70694444444444304</v>
      </c>
      <c r="F308" s="34">
        <f>F307+B307</f>
        <v>0.72499999999999865</v>
      </c>
      <c r="G308" s="34">
        <f>G307+B307</f>
        <v>0.74305555555555414</v>
      </c>
      <c r="H308" s="34">
        <f>H307+B307</f>
        <v>0.76111111111110974</v>
      </c>
      <c r="I308" s="162"/>
      <c r="J308" s="79">
        <v>2.0833333333333298E-3</v>
      </c>
      <c r="K308" s="79"/>
    </row>
    <row r="309" spans="1:11" ht="18">
      <c r="A309" s="33" t="s">
        <v>30</v>
      </c>
      <c r="B309" s="148">
        <v>1.38888888888889E-3</v>
      </c>
      <c r="C309" s="151"/>
      <c r="D309" s="30">
        <f>D308+C308</f>
        <v>0.69097222222222088</v>
      </c>
      <c r="E309" s="30">
        <f>E308+C308</f>
        <v>0.70902777777777637</v>
      </c>
      <c r="F309" s="30">
        <f>F308+C308</f>
        <v>0.72708333333333197</v>
      </c>
      <c r="G309" s="30">
        <f>G308+C308</f>
        <v>0.74513888888888746</v>
      </c>
      <c r="H309" s="30">
        <f>H308+C308</f>
        <v>0.76319444444444307</v>
      </c>
      <c r="I309" s="162"/>
      <c r="J309" s="79">
        <v>2.7777777777777801E-3</v>
      </c>
      <c r="K309" s="79"/>
    </row>
    <row r="310" spans="1:11" ht="18">
      <c r="A310" s="33" t="s">
        <v>31</v>
      </c>
      <c r="B310" s="149"/>
      <c r="C310" s="150">
        <v>1.38888888888889E-3</v>
      </c>
      <c r="D310" s="34">
        <f>D309+B309</f>
        <v>0.69236111111110976</v>
      </c>
      <c r="E310" s="34">
        <f>E309+B309</f>
        <v>0.71041666666666525</v>
      </c>
      <c r="F310" s="34">
        <f>F309+B309</f>
        <v>0.72847222222222086</v>
      </c>
      <c r="G310" s="34">
        <f>G309+B309</f>
        <v>0.74652777777777635</v>
      </c>
      <c r="H310" s="34">
        <f>H309+B309</f>
        <v>0.76458333333333195</v>
      </c>
      <c r="I310" s="162"/>
      <c r="J310" s="79">
        <v>3.4722222222222199E-3</v>
      </c>
      <c r="K310" s="79"/>
    </row>
    <row r="311" spans="1:11" ht="18">
      <c r="A311" s="21" t="s">
        <v>32</v>
      </c>
      <c r="B311" s="148">
        <v>6.9444444444444447E-4</v>
      </c>
      <c r="C311" s="151"/>
      <c r="D311" s="45">
        <f>D310+C310</f>
        <v>0.69374999999999865</v>
      </c>
      <c r="E311" s="45">
        <f>E310+C310</f>
        <v>0.71180555555555414</v>
      </c>
      <c r="F311" s="45">
        <f>F310+C310</f>
        <v>0.72986111111110974</v>
      </c>
      <c r="G311" s="45">
        <f>G310+C310</f>
        <v>0.74791666666666523</v>
      </c>
      <c r="H311" s="45">
        <f>H310+C310</f>
        <v>0.76597222222222083</v>
      </c>
      <c r="I311" s="162"/>
      <c r="J311" s="79">
        <v>4.1666666666666701E-3</v>
      </c>
      <c r="K311" s="79"/>
    </row>
    <row r="312" spans="1:11" ht="18">
      <c r="A312" s="33" t="s">
        <v>33</v>
      </c>
      <c r="B312" s="149"/>
      <c r="C312" s="150">
        <v>6.9444444444444447E-4</v>
      </c>
      <c r="D312" s="45">
        <f>D311+B311</f>
        <v>0.69444444444444309</v>
      </c>
      <c r="E312" s="45">
        <f>E311+B311</f>
        <v>0.71249999999999858</v>
      </c>
      <c r="F312" s="45">
        <f>F311+B311</f>
        <v>0.73055555555555418</v>
      </c>
      <c r="G312" s="45">
        <f>G311+B311</f>
        <v>0.74861111111110967</v>
      </c>
      <c r="H312" s="45">
        <f>H311+B311</f>
        <v>0.76666666666666528</v>
      </c>
      <c r="I312" s="162"/>
      <c r="J312" s="79">
        <v>5.5555555555555601E-3</v>
      </c>
      <c r="K312" s="79"/>
    </row>
    <row r="313" spans="1:11" ht="18">
      <c r="A313" s="33" t="s">
        <v>34</v>
      </c>
      <c r="B313" s="148">
        <v>1.38888888888889E-3</v>
      </c>
      <c r="C313" s="151"/>
      <c r="D313" s="45">
        <f>D312+C312</f>
        <v>0.69513888888888753</v>
      </c>
      <c r="E313" s="45">
        <f>E312+C312</f>
        <v>0.71319444444444302</v>
      </c>
      <c r="F313" s="45">
        <f>F312+C312</f>
        <v>0.73124999999999862</v>
      </c>
      <c r="G313" s="45">
        <f>G312+C312</f>
        <v>0.74930555555555411</v>
      </c>
      <c r="H313" s="45">
        <f>H312+C312</f>
        <v>0.76736111111110972</v>
      </c>
      <c r="I313" s="162"/>
      <c r="J313" s="79">
        <v>6.2500000000000003E-3</v>
      </c>
      <c r="K313" s="79"/>
    </row>
    <row r="314" spans="1:11" ht="18">
      <c r="A314" s="33" t="s">
        <v>35</v>
      </c>
      <c r="B314" s="149"/>
      <c r="C314" s="150">
        <v>1.3888888888888889E-3</v>
      </c>
      <c r="D314" s="45">
        <f>D313+B313</f>
        <v>0.69652777777777641</v>
      </c>
      <c r="E314" s="45">
        <f>E313+B313</f>
        <v>0.7145833333333319</v>
      </c>
      <c r="F314" s="45">
        <f>F313+B313</f>
        <v>0.73263888888888751</v>
      </c>
      <c r="G314" s="45">
        <f>G313+B313</f>
        <v>0.750694444444443</v>
      </c>
      <c r="H314" s="45">
        <f>H313+B313</f>
        <v>0.7687499999999986</v>
      </c>
      <c r="I314" s="162"/>
      <c r="J314" s="79">
        <v>7.6388888888888904E-3</v>
      </c>
      <c r="K314" s="79"/>
    </row>
    <row r="315" spans="1:11" ht="18">
      <c r="A315" s="33" t="s">
        <v>36</v>
      </c>
      <c r="B315" s="148">
        <v>6.9444444444444501E-4</v>
      </c>
      <c r="C315" s="151"/>
      <c r="D315" s="45">
        <f>D314+C314</f>
        <v>0.6979166666666653</v>
      </c>
      <c r="E315" s="45">
        <f>E314+C314</f>
        <v>0.71597222222222079</v>
      </c>
      <c r="F315" s="45">
        <f>F314+C314</f>
        <v>0.73402777777777639</v>
      </c>
      <c r="G315" s="45">
        <f>G314+C314</f>
        <v>0.75208333333333188</v>
      </c>
      <c r="H315" s="45">
        <f>H314+C314</f>
        <v>0.77013888888888749</v>
      </c>
      <c r="I315" s="162"/>
      <c r="J315" s="79">
        <v>8.3333333333333297E-3</v>
      </c>
      <c r="K315" s="79"/>
    </row>
    <row r="316" spans="1:11" ht="18">
      <c r="A316" s="33" t="s">
        <v>37</v>
      </c>
      <c r="B316" s="149"/>
      <c r="C316" s="150">
        <v>6.9444444444444501E-4</v>
      </c>
      <c r="D316" s="45">
        <f>D315+B315</f>
        <v>0.69861111111110974</v>
      </c>
      <c r="E316" s="45">
        <f>E315+B315</f>
        <v>0.71666666666666523</v>
      </c>
      <c r="F316" s="45">
        <f>F315+B315</f>
        <v>0.73472222222222083</v>
      </c>
      <c r="G316" s="45">
        <f>G315+B315</f>
        <v>0.75277777777777632</v>
      </c>
      <c r="H316" s="45">
        <f>H315+B315</f>
        <v>0.77083333333333193</v>
      </c>
      <c r="I316" s="162"/>
      <c r="J316" s="79">
        <v>9.0277777777777804E-3</v>
      </c>
      <c r="K316" s="81"/>
    </row>
    <row r="317" spans="1:11" ht="18">
      <c r="A317" s="33" t="s">
        <v>38</v>
      </c>
      <c r="B317" s="148">
        <v>6.9444444444444501E-4</v>
      </c>
      <c r="C317" s="151"/>
      <c r="D317" s="45">
        <f>D316+C316</f>
        <v>0.69930555555555418</v>
      </c>
      <c r="E317" s="45">
        <f>E316+C316</f>
        <v>0.71736111111110967</v>
      </c>
      <c r="F317" s="45">
        <f>F316+C316</f>
        <v>0.73541666666666528</v>
      </c>
      <c r="G317" s="45">
        <f>G316+C316</f>
        <v>0.75347222222222077</v>
      </c>
      <c r="H317" s="45">
        <f>H316+C316</f>
        <v>0.77152777777777637</v>
      </c>
      <c r="I317" s="162"/>
      <c r="J317" s="79">
        <v>9.7222222222222102E-3</v>
      </c>
      <c r="K317" s="82"/>
    </row>
    <row r="318" spans="1:11" ht="18">
      <c r="A318" s="33" t="s">
        <v>39</v>
      </c>
      <c r="B318" s="149"/>
      <c r="C318" s="150">
        <v>6.9444444444444447E-4</v>
      </c>
      <c r="D318" s="45">
        <f>D317+B317</f>
        <v>0.69999999999999862</v>
      </c>
      <c r="E318" s="45">
        <f>E317+B317</f>
        <v>0.71805555555555411</v>
      </c>
      <c r="F318" s="45">
        <f>F317+B317</f>
        <v>0.73611111111110972</v>
      </c>
      <c r="G318" s="45">
        <f>G317+B317</f>
        <v>0.75416666666666521</v>
      </c>
      <c r="H318" s="45">
        <f>H317+B317</f>
        <v>0.77222222222222081</v>
      </c>
      <c r="I318" s="162"/>
      <c r="J318" s="79">
        <v>1.0416666666666701E-2</v>
      </c>
      <c r="K318" s="81"/>
    </row>
    <row r="319" spans="1:11" ht="18">
      <c r="A319" s="33" t="s">
        <v>40</v>
      </c>
      <c r="B319" s="148">
        <v>6.9444444444444447E-4</v>
      </c>
      <c r="C319" s="151"/>
      <c r="D319" s="45">
        <f>D318+C318</f>
        <v>0.70069444444444307</v>
      </c>
      <c r="E319" s="45">
        <f>E318+C318</f>
        <v>0.71874999999999856</v>
      </c>
      <c r="F319" s="45">
        <f>F318+C318</f>
        <v>0.73680555555555416</v>
      </c>
      <c r="G319" s="45">
        <f>G318+C318</f>
        <v>0.75486111111110965</v>
      </c>
      <c r="H319" s="45">
        <f>H318+C318</f>
        <v>0.77291666666666525</v>
      </c>
      <c r="I319" s="162"/>
      <c r="J319" s="79">
        <v>1.1111111111111099E-2</v>
      </c>
      <c r="K319" s="82"/>
    </row>
    <row r="320" spans="1:11" ht="18">
      <c r="A320" s="21" t="s">
        <v>41</v>
      </c>
      <c r="B320" s="149"/>
      <c r="C320" s="150">
        <v>6.9444444444444447E-4</v>
      </c>
      <c r="D320" s="42">
        <f>D319+B319</f>
        <v>0.70138888888888751</v>
      </c>
      <c r="E320" s="42">
        <f>E319+B319</f>
        <v>0.719444444444443</v>
      </c>
      <c r="F320" s="42">
        <f>F319+B319</f>
        <v>0.7374999999999986</v>
      </c>
      <c r="G320" s="42">
        <f>G319+B319</f>
        <v>0.75555555555555409</v>
      </c>
      <c r="H320" s="42">
        <f>H319+B319</f>
        <v>0.77361111111110969</v>
      </c>
      <c r="I320" s="162"/>
      <c r="J320" s="79">
        <v>1.18055555555555E-2</v>
      </c>
      <c r="K320" s="81"/>
    </row>
    <row r="321" spans="1:11" ht="18">
      <c r="A321" s="33" t="s">
        <v>42</v>
      </c>
      <c r="B321" s="148">
        <v>1.3888888888888889E-3</v>
      </c>
      <c r="C321" s="151"/>
      <c r="D321" s="45">
        <f>D320+C320</f>
        <v>0.70208333333333195</v>
      </c>
      <c r="E321" s="45">
        <f>E320+C320</f>
        <v>0.72013888888888744</v>
      </c>
      <c r="F321" s="45">
        <f>F320+C320</f>
        <v>0.73819444444444304</v>
      </c>
      <c r="G321" s="45">
        <f>G320+C320</f>
        <v>0.75624999999999853</v>
      </c>
      <c r="H321" s="45">
        <f>H320+C320</f>
        <v>0.77430555555555414</v>
      </c>
      <c r="I321" s="162"/>
      <c r="J321" s="79">
        <v>1.2500000000000001E-2</v>
      </c>
      <c r="K321" s="81"/>
    </row>
    <row r="322" spans="1:11" ht="18">
      <c r="A322" s="33" t="s">
        <v>43</v>
      </c>
      <c r="B322" s="149"/>
      <c r="C322" s="150">
        <v>6.9444444444444501E-4</v>
      </c>
      <c r="D322" s="45">
        <f>D321+B321</f>
        <v>0.70347222222222083</v>
      </c>
      <c r="E322" s="45">
        <f>E321+B321</f>
        <v>0.72152777777777632</v>
      </c>
      <c r="F322" s="45">
        <f>F321+B321</f>
        <v>0.73958333333333193</v>
      </c>
      <c r="G322" s="45">
        <f>G321+B321</f>
        <v>0.75763888888888742</v>
      </c>
      <c r="H322" s="45">
        <f>H321+B321</f>
        <v>0.77569444444444302</v>
      </c>
      <c r="I322" s="162"/>
      <c r="J322" s="79">
        <v>1.3194444444444399E-2</v>
      </c>
      <c r="K322" s="83"/>
    </row>
    <row r="323" spans="1:11" ht="18">
      <c r="A323" s="33" t="s">
        <v>44</v>
      </c>
      <c r="B323" s="148">
        <v>6.9444444444444501E-4</v>
      </c>
      <c r="C323" s="151"/>
      <c r="D323" s="45">
        <f>D322+C322</f>
        <v>0.70416666666666528</v>
      </c>
      <c r="E323" s="45">
        <f>E322+C322</f>
        <v>0.72222222222222077</v>
      </c>
      <c r="F323" s="45">
        <f>F322+C322</f>
        <v>0.74027777777777637</v>
      </c>
      <c r="G323" s="45">
        <f>G322+C322</f>
        <v>0.75833333333333186</v>
      </c>
      <c r="H323" s="45">
        <f>H322+C322</f>
        <v>0.77638888888888746</v>
      </c>
      <c r="I323" s="162"/>
      <c r="J323" s="79">
        <v>1.38888888888888E-2</v>
      </c>
      <c r="K323" s="81"/>
    </row>
    <row r="324" spans="1:11" ht="18">
      <c r="A324" s="33" t="s">
        <v>45</v>
      </c>
      <c r="B324" s="149"/>
      <c r="C324" s="150">
        <v>6.9444444444444501E-4</v>
      </c>
      <c r="D324" s="45">
        <f>D323+B323</f>
        <v>0.70486111111110972</v>
      </c>
      <c r="E324" s="45">
        <f>E323+B323</f>
        <v>0.72291666666666521</v>
      </c>
      <c r="F324" s="45">
        <f>F323+B323</f>
        <v>0.74097222222222081</v>
      </c>
      <c r="G324" s="45">
        <f>G323+B323</f>
        <v>0.7590277777777763</v>
      </c>
      <c r="H324" s="45">
        <f>H323+B323</f>
        <v>0.7770833333333319</v>
      </c>
      <c r="I324" s="162"/>
      <c r="J324" s="6"/>
      <c r="K324" s="81"/>
    </row>
    <row r="325" spans="1:11" ht="18">
      <c r="A325" s="33" t="s">
        <v>46</v>
      </c>
      <c r="B325" s="148">
        <v>6.9444444444444501E-4</v>
      </c>
      <c r="C325" s="151"/>
      <c r="D325" s="45">
        <f>D324+C324</f>
        <v>0.70555555555555416</v>
      </c>
      <c r="E325" s="45">
        <f>E324+C324</f>
        <v>0.72361111111110965</v>
      </c>
      <c r="F325" s="45">
        <f>F324+C324</f>
        <v>0.74166666666666525</v>
      </c>
      <c r="G325" s="45">
        <f>G324+C324</f>
        <v>0.75972222222222074</v>
      </c>
      <c r="H325" s="45">
        <f>H324+C324</f>
        <v>0.77777777777777635</v>
      </c>
      <c r="I325" s="162"/>
      <c r="J325" s="6"/>
      <c r="K325" s="83"/>
    </row>
    <row r="326" spans="1:11" ht="18">
      <c r="A326" s="33" t="s">
        <v>47</v>
      </c>
      <c r="B326" s="149"/>
      <c r="C326" s="150">
        <v>6.9444444444444501E-4</v>
      </c>
      <c r="D326" s="45">
        <f>D325+B325</f>
        <v>0.7062499999999986</v>
      </c>
      <c r="E326" s="45">
        <f>E325+B325</f>
        <v>0.72430555555555409</v>
      </c>
      <c r="F326" s="45">
        <f>F325+B325</f>
        <v>0.74236111111110969</v>
      </c>
      <c r="G326" s="45">
        <f>G325+B325</f>
        <v>0.76041666666666519</v>
      </c>
      <c r="H326" s="45">
        <f>H325+B325</f>
        <v>0.77847222222222079</v>
      </c>
      <c r="I326" s="162"/>
      <c r="J326" s="79"/>
      <c r="K326" s="83"/>
    </row>
    <row r="327" spans="1:11" ht="18">
      <c r="A327" s="21" t="s">
        <v>48</v>
      </c>
      <c r="B327" s="148">
        <v>6.9444444444444441E-3</v>
      </c>
      <c r="C327" s="151"/>
      <c r="D327" s="42">
        <f>D326+C326</f>
        <v>0.70694444444444304</v>
      </c>
      <c r="E327" s="42">
        <f>E326+C326</f>
        <v>0.72499999999999853</v>
      </c>
      <c r="F327" s="42">
        <f>F326+C326</f>
        <v>0.74305555555555414</v>
      </c>
      <c r="G327" s="42">
        <f>G326+C326</f>
        <v>0.76111111111110963</v>
      </c>
      <c r="H327" s="42">
        <f>H326+C326</f>
        <v>0.77916666666666523</v>
      </c>
      <c r="I327" s="162"/>
      <c r="J327" s="79"/>
      <c r="K327" s="83"/>
    </row>
    <row r="328" spans="1:11" ht="18">
      <c r="A328" s="21" t="s">
        <v>48</v>
      </c>
      <c r="B328" s="149"/>
      <c r="C328" s="150">
        <v>1.3888888888888889E-3</v>
      </c>
      <c r="D328" s="42">
        <f>D327+B327</f>
        <v>0.71388888888888746</v>
      </c>
      <c r="E328" s="42">
        <f>E327+B327</f>
        <v>0.73194444444444295</v>
      </c>
      <c r="F328" s="42">
        <f>F327+B327</f>
        <v>0.74999999999999856</v>
      </c>
      <c r="G328" s="42">
        <f>G327+B327</f>
        <v>0.76805555555555405</v>
      </c>
      <c r="H328" s="42">
        <f>H327+B327</f>
        <v>0.78611111111110965</v>
      </c>
      <c r="I328" s="162"/>
      <c r="J328" s="79"/>
      <c r="K328" s="83"/>
    </row>
    <row r="329" spans="1:11" ht="18">
      <c r="A329" s="33" t="s">
        <v>47</v>
      </c>
      <c r="B329" s="148">
        <v>6.9444444444444447E-4</v>
      </c>
      <c r="C329" s="151"/>
      <c r="D329" s="45">
        <f>D328+C328</f>
        <v>0.71527777777777635</v>
      </c>
      <c r="E329" s="45">
        <f>E328+C328</f>
        <v>0.73333333333333184</v>
      </c>
      <c r="F329" s="45">
        <f>F328+C328</f>
        <v>0.75138888888888744</v>
      </c>
      <c r="G329" s="45">
        <f>G328+C328</f>
        <v>0.76944444444444293</v>
      </c>
      <c r="H329" s="45">
        <f>H328+C328</f>
        <v>0.78749999999999853</v>
      </c>
      <c r="I329" s="162"/>
      <c r="J329" s="79"/>
      <c r="K329" s="83"/>
    </row>
    <row r="330" spans="1:11" ht="18">
      <c r="A330" s="33" t="s">
        <v>46</v>
      </c>
      <c r="B330" s="149"/>
      <c r="C330" s="150">
        <v>6.9444444444444404E-4</v>
      </c>
      <c r="D330" s="45">
        <f>D329+B329</f>
        <v>0.71597222222222079</v>
      </c>
      <c r="E330" s="45">
        <f>E329+B329</f>
        <v>0.73402777777777628</v>
      </c>
      <c r="F330" s="45">
        <f>F329+B329</f>
        <v>0.75208333333333188</v>
      </c>
      <c r="G330" s="45">
        <f>G329+B329</f>
        <v>0.77013888888888737</v>
      </c>
      <c r="H330" s="45">
        <f>H329+B329</f>
        <v>0.78819444444444298</v>
      </c>
      <c r="I330" s="162"/>
      <c r="J330" s="79"/>
      <c r="K330" s="83"/>
    </row>
    <row r="331" spans="1:11" ht="18">
      <c r="A331" s="33" t="s">
        <v>49</v>
      </c>
      <c r="B331" s="148">
        <v>6.9444444444444404E-4</v>
      </c>
      <c r="C331" s="151"/>
      <c r="D331" s="45">
        <f>D330+C330</f>
        <v>0.71666666666666523</v>
      </c>
      <c r="E331" s="45">
        <f>E330+C330</f>
        <v>0.73472222222222072</v>
      </c>
      <c r="F331" s="45">
        <f>F330+C330</f>
        <v>0.75277777777777632</v>
      </c>
      <c r="G331" s="45">
        <f>G330+C330</f>
        <v>0.77083333333333182</v>
      </c>
      <c r="H331" s="45">
        <f>H330+C330</f>
        <v>0.78888888888888742</v>
      </c>
      <c r="I331" s="162"/>
      <c r="J331" s="79"/>
      <c r="K331" s="83"/>
    </row>
    <row r="332" spans="1:11" ht="18">
      <c r="A332" s="33" t="s">
        <v>44</v>
      </c>
      <c r="B332" s="149"/>
      <c r="C332" s="150">
        <v>6.9444444444444404E-4</v>
      </c>
      <c r="D332" s="45">
        <f>D331+B331</f>
        <v>0.71736111111110967</v>
      </c>
      <c r="E332" s="45">
        <f>E331+B331</f>
        <v>0.73541666666666516</v>
      </c>
      <c r="F332" s="45">
        <f>F331+B331</f>
        <v>0.75347222222222077</v>
      </c>
      <c r="G332" s="45">
        <f>G331+B331</f>
        <v>0.77152777777777626</v>
      </c>
      <c r="H332" s="45">
        <f>H331+B331</f>
        <v>0.78958333333333186</v>
      </c>
      <c r="I332" s="162"/>
      <c r="J332" s="79"/>
      <c r="K332" s="83"/>
    </row>
    <row r="333" spans="1:11" ht="18">
      <c r="A333" s="33" t="s">
        <v>50</v>
      </c>
      <c r="B333" s="148">
        <v>6.9444444444444404E-4</v>
      </c>
      <c r="C333" s="151"/>
      <c r="D333" s="45">
        <f>D332+C332</f>
        <v>0.71805555555555411</v>
      </c>
      <c r="E333" s="45">
        <f>E332+C332</f>
        <v>0.73611111111110961</v>
      </c>
      <c r="F333" s="45">
        <f>F332+C332</f>
        <v>0.75416666666666521</v>
      </c>
      <c r="G333" s="45">
        <f>G332+C332</f>
        <v>0.7722222222222207</v>
      </c>
      <c r="H333" s="45">
        <f>H332+C332</f>
        <v>0.7902777777777763</v>
      </c>
      <c r="I333" s="162"/>
      <c r="J333" s="79"/>
      <c r="K333" s="83"/>
    </row>
    <row r="334" spans="1:11" ht="18">
      <c r="A334" s="33" t="s">
        <v>51</v>
      </c>
      <c r="B334" s="149"/>
      <c r="C334" s="150">
        <v>1.38888888888889E-3</v>
      </c>
      <c r="D334" s="45">
        <f>D333+B333</f>
        <v>0.71874999999999856</v>
      </c>
      <c r="E334" s="45">
        <f>E333+B333</f>
        <v>0.73680555555555405</v>
      </c>
      <c r="F334" s="45">
        <f>F333+B333</f>
        <v>0.75486111111110965</v>
      </c>
      <c r="G334" s="45">
        <f>G333+B333</f>
        <v>0.77291666666666514</v>
      </c>
      <c r="H334" s="45">
        <f>H333+B333</f>
        <v>0.79097222222222074</v>
      </c>
      <c r="I334" s="162"/>
      <c r="J334" s="79"/>
      <c r="K334" s="83"/>
    </row>
    <row r="335" spans="1:11" ht="18">
      <c r="A335" s="33" t="s">
        <v>52</v>
      </c>
      <c r="B335" s="148">
        <v>1.3888888888888889E-3</v>
      </c>
      <c r="C335" s="151"/>
      <c r="D335" s="45">
        <f>D334+C334</f>
        <v>0.72013888888888744</v>
      </c>
      <c r="E335" s="45">
        <f>E334+C334</f>
        <v>0.73819444444444293</v>
      </c>
      <c r="F335" s="45">
        <f>F334+C334</f>
        <v>0.75624999999999853</v>
      </c>
      <c r="G335" s="45">
        <f>G334+C334</f>
        <v>0.77430555555555403</v>
      </c>
      <c r="H335" s="45">
        <f>H334+C334</f>
        <v>0.79236111111110963</v>
      </c>
      <c r="I335" s="162"/>
      <c r="J335" s="79"/>
      <c r="K335" s="83"/>
    </row>
    <row r="336" spans="1:11" ht="18">
      <c r="A336" s="33" t="s">
        <v>53</v>
      </c>
      <c r="B336" s="149"/>
      <c r="C336" s="150">
        <v>1.3888888888888889E-3</v>
      </c>
      <c r="D336" s="45">
        <f>D335+B335</f>
        <v>0.72152777777777632</v>
      </c>
      <c r="E336" s="45">
        <f>E335+B335</f>
        <v>0.73958333333333182</v>
      </c>
      <c r="F336" s="45">
        <f>F335+B335</f>
        <v>0.75763888888888742</v>
      </c>
      <c r="G336" s="45">
        <f>G335+B335</f>
        <v>0.77569444444444291</v>
      </c>
      <c r="H336" s="45">
        <f>H335+B335</f>
        <v>0.79374999999999851</v>
      </c>
      <c r="I336" s="162"/>
      <c r="J336" s="79"/>
      <c r="K336" s="83"/>
    </row>
    <row r="337" spans="1:11" ht="18">
      <c r="A337" s="33" t="s">
        <v>39</v>
      </c>
      <c r="B337" s="148">
        <v>6.9444444444444404E-4</v>
      </c>
      <c r="C337" s="151"/>
      <c r="D337" s="45">
        <f>D336+C336</f>
        <v>0.72291666666666521</v>
      </c>
      <c r="E337" s="45">
        <f>E336+C336</f>
        <v>0.7409722222222207</v>
      </c>
      <c r="F337" s="45">
        <f>F336+C336</f>
        <v>0.7590277777777763</v>
      </c>
      <c r="G337" s="45">
        <f>G336+C336</f>
        <v>0.77708333333333179</v>
      </c>
      <c r="H337" s="45">
        <f>H336+C336</f>
        <v>0.7951388888888874</v>
      </c>
      <c r="I337" s="162"/>
      <c r="J337" s="79"/>
      <c r="K337" s="83"/>
    </row>
    <row r="338" spans="1:11" ht="18">
      <c r="A338" s="33" t="s">
        <v>38</v>
      </c>
      <c r="B338" s="149"/>
      <c r="C338" s="150">
        <v>6.9444444444444404E-4</v>
      </c>
      <c r="D338" s="45">
        <f>D337+B337</f>
        <v>0.72361111111110965</v>
      </c>
      <c r="E338" s="45">
        <f>E337+B337</f>
        <v>0.74166666666666514</v>
      </c>
      <c r="F338" s="45">
        <f>F337+B337</f>
        <v>0.75972222222222074</v>
      </c>
      <c r="G338" s="45">
        <f>G337+B337</f>
        <v>0.77777777777777624</v>
      </c>
      <c r="H338" s="45">
        <f>H337+B337</f>
        <v>0.79583333333333184</v>
      </c>
      <c r="I338" s="162"/>
      <c r="J338" s="79"/>
      <c r="K338" s="83"/>
    </row>
    <row r="339" spans="1:11" ht="18">
      <c r="A339" s="33" t="s">
        <v>36</v>
      </c>
      <c r="B339" s="148">
        <v>6.9444444444444404E-4</v>
      </c>
      <c r="C339" s="151"/>
      <c r="D339" s="45">
        <f>D338+C338</f>
        <v>0.72430555555555409</v>
      </c>
      <c r="E339" s="45">
        <f>E338+C338</f>
        <v>0.74236111111110958</v>
      </c>
      <c r="F339" s="45">
        <f>F338+C338</f>
        <v>0.76041666666666519</v>
      </c>
      <c r="G339" s="45">
        <f>G338+C338</f>
        <v>0.77847222222222068</v>
      </c>
      <c r="H339" s="45">
        <f>H338+C338</f>
        <v>0.79652777777777628</v>
      </c>
      <c r="I339" s="162"/>
      <c r="J339" s="79"/>
      <c r="K339" s="83"/>
    </row>
    <row r="340" spans="1:11" ht="18">
      <c r="A340" s="33" t="s">
        <v>54</v>
      </c>
      <c r="B340" s="149"/>
      <c r="C340" s="150">
        <v>6.9444444444444404E-4</v>
      </c>
      <c r="D340" s="45">
        <f>D339+B339</f>
        <v>0.72499999999999853</v>
      </c>
      <c r="E340" s="45">
        <f>E339+B339</f>
        <v>0.74305555555555403</v>
      </c>
      <c r="F340" s="45">
        <f>F339+B339</f>
        <v>0.76111111111110963</v>
      </c>
      <c r="G340" s="45">
        <f>G339+B339</f>
        <v>0.77916666666666512</v>
      </c>
      <c r="H340" s="45">
        <f>H339+B339</f>
        <v>0.79722222222222072</v>
      </c>
      <c r="I340" s="162"/>
      <c r="J340" s="79"/>
      <c r="K340" s="83"/>
    </row>
    <row r="341" spans="1:11" ht="18">
      <c r="A341" s="33" t="s">
        <v>55</v>
      </c>
      <c r="B341" s="148">
        <v>1.3888888888888889E-3</v>
      </c>
      <c r="C341" s="151"/>
      <c r="D341" s="45">
        <f>D340+C340</f>
        <v>0.72569444444444298</v>
      </c>
      <c r="E341" s="45">
        <f>E340+C340</f>
        <v>0.74374999999999847</v>
      </c>
      <c r="F341" s="45">
        <f>F340+C340</f>
        <v>0.76180555555555407</v>
      </c>
      <c r="G341" s="45">
        <f>G340+C340</f>
        <v>0.77986111111110956</v>
      </c>
      <c r="H341" s="45">
        <f>H340+C340</f>
        <v>0.79791666666666516</v>
      </c>
      <c r="I341" s="162"/>
      <c r="J341" s="79"/>
      <c r="K341" s="83"/>
    </row>
    <row r="342" spans="1:11" ht="18">
      <c r="A342" s="33" t="s">
        <v>33</v>
      </c>
      <c r="B342" s="149"/>
      <c r="C342" s="150">
        <v>6.9444444444444447E-4</v>
      </c>
      <c r="D342" s="45">
        <f>D341+B341</f>
        <v>0.72708333333333186</v>
      </c>
      <c r="E342" s="45">
        <f>E341+B341</f>
        <v>0.74513888888888735</v>
      </c>
      <c r="F342" s="45">
        <f>F341+B341</f>
        <v>0.76319444444444295</v>
      </c>
      <c r="G342" s="45">
        <f>G341+B341</f>
        <v>0.78124999999999845</v>
      </c>
      <c r="H342" s="45">
        <f>H341+B341</f>
        <v>0.79930555555555405</v>
      </c>
      <c r="I342" s="162"/>
      <c r="J342" s="79"/>
      <c r="K342" s="83"/>
    </row>
    <row r="343" spans="1:11" ht="18">
      <c r="A343" s="21" t="s">
        <v>56</v>
      </c>
      <c r="B343" s="148">
        <v>1.38888888888889E-3</v>
      </c>
      <c r="C343" s="151"/>
      <c r="D343" s="45">
        <f>D342+C342</f>
        <v>0.7277777777777763</v>
      </c>
      <c r="E343" s="45">
        <f>E342+C342</f>
        <v>0.74583333333333179</v>
      </c>
      <c r="F343" s="45">
        <f>F342+C342</f>
        <v>0.7638888888888874</v>
      </c>
      <c r="G343" s="45">
        <f>G342+C342</f>
        <v>0.78194444444444289</v>
      </c>
      <c r="H343" s="45">
        <f>H342+C342</f>
        <v>0.79999999999999849</v>
      </c>
      <c r="I343" s="162"/>
      <c r="J343" s="79"/>
      <c r="K343" s="83"/>
    </row>
    <row r="344" spans="1:11" ht="18">
      <c r="A344" s="33" t="s">
        <v>31</v>
      </c>
      <c r="B344" s="149"/>
      <c r="C344" s="150">
        <v>1.38888888888889E-3</v>
      </c>
      <c r="D344" s="45">
        <f>D343+B343</f>
        <v>0.72916666666666519</v>
      </c>
      <c r="E344" s="45">
        <f>E343+B343</f>
        <v>0.74722222222222068</v>
      </c>
      <c r="F344" s="45">
        <f>F343+B343</f>
        <v>0.76527777777777628</v>
      </c>
      <c r="G344" s="45">
        <f>G343+B343</f>
        <v>0.78333333333333177</v>
      </c>
      <c r="H344" s="45">
        <f>H343+B343</f>
        <v>0.80138888888888737</v>
      </c>
      <c r="I344" s="162"/>
      <c r="J344" s="79"/>
      <c r="K344" s="83"/>
    </row>
    <row r="345" spans="1:11" ht="18">
      <c r="A345" s="33" t="s">
        <v>30</v>
      </c>
      <c r="B345" s="148">
        <v>2.7777777777777779E-3</v>
      </c>
      <c r="C345" s="151"/>
      <c r="D345" s="42">
        <f>D344+C344</f>
        <v>0.73055555555555407</v>
      </c>
      <c r="E345" s="42">
        <f>E344+C344</f>
        <v>0.74861111111110956</v>
      </c>
      <c r="F345" s="42">
        <f>F344+C344</f>
        <v>0.76666666666666516</v>
      </c>
      <c r="G345" s="42">
        <f>G344+C344</f>
        <v>0.78472222222222066</v>
      </c>
      <c r="H345" s="42">
        <f>H344+C344</f>
        <v>0.80277777777777626</v>
      </c>
      <c r="I345" s="162"/>
      <c r="J345" s="79"/>
      <c r="K345" s="83"/>
    </row>
    <row r="346" spans="1:11" ht="18">
      <c r="A346" s="33" t="s">
        <v>57</v>
      </c>
      <c r="B346" s="149"/>
      <c r="C346" s="150">
        <v>6.9444444444444404E-4</v>
      </c>
      <c r="D346" s="45">
        <f>D345+B345</f>
        <v>0.73333333333333184</v>
      </c>
      <c r="E346" s="45">
        <f>E345+B345</f>
        <v>0.75138888888888733</v>
      </c>
      <c r="F346" s="45">
        <f>F345+B345</f>
        <v>0.76944444444444293</v>
      </c>
      <c r="G346" s="45">
        <f>G345+B345</f>
        <v>0.78749999999999842</v>
      </c>
      <c r="H346" s="45">
        <f>H345+B345</f>
        <v>0.80555555555555403</v>
      </c>
      <c r="I346" s="162"/>
      <c r="J346" s="79"/>
      <c r="K346" s="83"/>
    </row>
    <row r="347" spans="1:11" ht="18">
      <c r="A347" s="33" t="s">
        <v>58</v>
      </c>
      <c r="B347" s="148">
        <v>1.3888888888888889E-3</v>
      </c>
      <c r="C347" s="151"/>
      <c r="D347" s="45">
        <f>D346+C346</f>
        <v>0.73402777777777628</v>
      </c>
      <c r="E347" s="45">
        <f>E346+C346</f>
        <v>0.75208333333333177</v>
      </c>
      <c r="F347" s="45">
        <f>F346+C346</f>
        <v>0.77013888888888737</v>
      </c>
      <c r="G347" s="45">
        <f>G346+C346</f>
        <v>0.78819444444444287</v>
      </c>
      <c r="H347" s="45">
        <f>H346+C346</f>
        <v>0.80624999999999847</v>
      </c>
      <c r="I347" s="162"/>
      <c r="J347" s="79"/>
      <c r="K347" s="83"/>
    </row>
    <row r="348" spans="1:11" ht="18">
      <c r="A348" s="33" t="s">
        <v>59</v>
      </c>
      <c r="B348" s="149"/>
      <c r="C348" s="150">
        <v>1.38888888888889E-3</v>
      </c>
      <c r="D348" s="45">
        <f>D347+B347</f>
        <v>0.73541666666666516</v>
      </c>
      <c r="E348" s="45">
        <f>E347+B347</f>
        <v>0.75347222222222066</v>
      </c>
      <c r="F348" s="45">
        <f>F347+B347</f>
        <v>0.77152777777777626</v>
      </c>
      <c r="G348" s="45">
        <f>G347+B347</f>
        <v>0.78958333333333175</v>
      </c>
      <c r="H348" s="45">
        <f>H347+B347</f>
        <v>0.80763888888888735</v>
      </c>
      <c r="I348" s="162"/>
      <c r="J348" s="79"/>
      <c r="K348" s="83"/>
    </row>
    <row r="349" spans="1:11" ht="18">
      <c r="A349" s="33" t="s">
        <v>60</v>
      </c>
      <c r="B349" s="148">
        <v>6.9444444444444404E-4</v>
      </c>
      <c r="C349" s="151"/>
      <c r="D349" s="45">
        <f>D348+C348</f>
        <v>0.73680555555555405</v>
      </c>
      <c r="E349" s="45">
        <f>E348+C348</f>
        <v>0.75486111111110954</v>
      </c>
      <c r="F349" s="45">
        <f>F348+C348</f>
        <v>0.77291666666666514</v>
      </c>
      <c r="G349" s="45">
        <f>G348+C348</f>
        <v>0.79097222222222063</v>
      </c>
      <c r="H349" s="45">
        <f>H348+C348</f>
        <v>0.80902777777777624</v>
      </c>
      <c r="I349" s="162"/>
      <c r="J349" s="79"/>
      <c r="K349" s="83"/>
    </row>
    <row r="350" spans="1:11" ht="18">
      <c r="A350" s="33" t="s">
        <v>61</v>
      </c>
      <c r="B350" s="149"/>
      <c r="C350" s="150">
        <v>2.0833333333333333E-3</v>
      </c>
      <c r="D350" s="45">
        <f>D349+B349</f>
        <v>0.73749999999999849</v>
      </c>
      <c r="E350" s="45">
        <f>E349+B349</f>
        <v>0.75555555555555398</v>
      </c>
      <c r="F350" s="45">
        <f>F349+B349</f>
        <v>0.77361111111110958</v>
      </c>
      <c r="G350" s="45">
        <f>G349+B349</f>
        <v>0.79166666666666508</v>
      </c>
      <c r="H350" s="45">
        <f>H349+B349</f>
        <v>0.80972222222222068</v>
      </c>
      <c r="I350" s="162"/>
      <c r="J350" s="79"/>
      <c r="K350" s="83"/>
    </row>
    <row r="351" spans="1:11" ht="18">
      <c r="A351" s="21" t="s">
        <v>24</v>
      </c>
      <c r="B351" s="148">
        <v>2.7777777777777779E-3</v>
      </c>
      <c r="C351" s="151"/>
      <c r="D351" s="42">
        <f>D350+C350</f>
        <v>0.73958333333333182</v>
      </c>
      <c r="E351" s="42">
        <f>E350+C350</f>
        <v>0.75763888888888731</v>
      </c>
      <c r="F351" s="42">
        <f>F350+C350</f>
        <v>0.77569444444444291</v>
      </c>
      <c r="G351" s="42">
        <f>G350+C350</f>
        <v>0.7937499999999984</v>
      </c>
      <c r="H351" s="42">
        <f>H350+C350</f>
        <v>0.811805555555554</v>
      </c>
      <c r="I351" s="162"/>
      <c r="J351" s="79"/>
      <c r="K351" s="83"/>
    </row>
    <row r="352" spans="1:11" ht="18">
      <c r="A352" s="33" t="s">
        <v>62</v>
      </c>
      <c r="B352" s="149"/>
      <c r="C352" s="150">
        <v>6.9444444444444447E-4</v>
      </c>
      <c r="D352" s="45">
        <f>D351+B351</f>
        <v>0.74236111111110958</v>
      </c>
      <c r="E352" s="45">
        <f>E351+B351</f>
        <v>0.76041666666666508</v>
      </c>
      <c r="F352" s="45">
        <f>F351+B351</f>
        <v>0.77847222222222068</v>
      </c>
      <c r="G352" s="45">
        <f>G351+B351</f>
        <v>0.79652777777777617</v>
      </c>
      <c r="H352" s="45">
        <f>H351+B351</f>
        <v>0.81458333333333177</v>
      </c>
      <c r="I352" s="162"/>
      <c r="J352" s="79"/>
      <c r="K352" s="83"/>
    </row>
    <row r="353" spans="1:11" ht="18">
      <c r="A353" s="33" t="s">
        <v>63</v>
      </c>
      <c r="B353" s="148">
        <v>2.0833333333333298E-3</v>
      </c>
      <c r="C353" s="151"/>
      <c r="D353" s="45">
        <f>D352+C352</f>
        <v>0.74305555555555403</v>
      </c>
      <c r="E353" s="45">
        <f>E352+C352</f>
        <v>0.76111111111110952</v>
      </c>
      <c r="F353" s="45">
        <f>F352+C352</f>
        <v>0.77916666666666512</v>
      </c>
      <c r="G353" s="45">
        <f>G352+C352</f>
        <v>0.79722222222222061</v>
      </c>
      <c r="H353" s="45">
        <f>H352+C352</f>
        <v>0.81527777777777621</v>
      </c>
      <c r="I353" s="162"/>
      <c r="J353" s="79"/>
      <c r="K353" s="83"/>
    </row>
    <row r="354" spans="1:11" ht="18">
      <c r="A354" s="33" t="s">
        <v>21</v>
      </c>
      <c r="B354" s="149"/>
      <c r="C354" s="150">
        <v>6.9444444444444404E-4</v>
      </c>
      <c r="D354" s="45">
        <f>D353+B353</f>
        <v>0.74513888888888735</v>
      </c>
      <c r="E354" s="45">
        <f>E353+B353</f>
        <v>0.76319444444444284</v>
      </c>
      <c r="F354" s="45">
        <f>F353+B353</f>
        <v>0.78124999999999845</v>
      </c>
      <c r="G354" s="45">
        <f>G353+B353</f>
        <v>0.79930555555555394</v>
      </c>
      <c r="H354" s="45">
        <f>H353+B353</f>
        <v>0.81736111111110954</v>
      </c>
      <c r="I354" s="162"/>
      <c r="J354" s="79"/>
      <c r="K354" s="83"/>
    </row>
    <row r="355" spans="1:11" ht="18">
      <c r="A355" s="33" t="s">
        <v>20</v>
      </c>
      <c r="B355" s="148">
        <v>1.38888888888889E-3</v>
      </c>
      <c r="C355" s="151"/>
      <c r="D355" s="45">
        <f>D354+C354</f>
        <v>0.74583333333333179</v>
      </c>
      <c r="E355" s="45">
        <f>E354+C354</f>
        <v>0.76388888888888729</v>
      </c>
      <c r="F355" s="45">
        <f>F354+C354</f>
        <v>0.78194444444444289</v>
      </c>
      <c r="G355" s="45">
        <f>G354+C354</f>
        <v>0.79999999999999838</v>
      </c>
      <c r="H355" s="45">
        <f>H354+C354</f>
        <v>0.81805555555555398</v>
      </c>
      <c r="I355" s="162"/>
      <c r="J355" s="79"/>
      <c r="K355" s="83"/>
    </row>
    <row r="356" spans="1:11" ht="18">
      <c r="A356" s="33" t="s">
        <v>19</v>
      </c>
      <c r="B356" s="149"/>
      <c r="C356" s="150">
        <v>6.9444444444444404E-4</v>
      </c>
      <c r="D356" s="45">
        <f>D355+B355</f>
        <v>0.74722222222222068</v>
      </c>
      <c r="E356" s="45">
        <f>E355+B355</f>
        <v>0.76527777777777617</v>
      </c>
      <c r="F356" s="45">
        <f>F355+B355</f>
        <v>0.78333333333333177</v>
      </c>
      <c r="G356" s="45">
        <f>G355+B355</f>
        <v>0.80138888888888726</v>
      </c>
      <c r="H356" s="45">
        <f>H355+B355</f>
        <v>0.81944444444444287</v>
      </c>
      <c r="I356" s="162"/>
      <c r="J356" s="79"/>
      <c r="K356" s="83"/>
    </row>
    <row r="357" spans="1:11" ht="18">
      <c r="A357" s="33" t="s">
        <v>18</v>
      </c>
      <c r="B357" s="148">
        <v>6.9444444444444404E-4</v>
      </c>
      <c r="C357" s="151"/>
      <c r="D357" s="45">
        <f>D356+C356</f>
        <v>0.74791666666666512</v>
      </c>
      <c r="E357" s="45">
        <f>E356+C356</f>
        <v>0.76597222222222061</v>
      </c>
      <c r="F357" s="45">
        <f>F356+C356</f>
        <v>0.78402777777777621</v>
      </c>
      <c r="G357" s="45">
        <f>G356+C356</f>
        <v>0.80208333333333171</v>
      </c>
      <c r="H357" s="45">
        <f>H356+C356</f>
        <v>0.82013888888888731</v>
      </c>
      <c r="I357" s="162"/>
      <c r="J357" s="79"/>
      <c r="K357" s="83"/>
    </row>
    <row r="358" spans="1:11" ht="18">
      <c r="A358" s="33" t="s">
        <v>64</v>
      </c>
      <c r="B358" s="149"/>
      <c r="C358" s="150">
        <v>1.38888888888889E-3</v>
      </c>
      <c r="D358" s="45">
        <f>D357+B357</f>
        <v>0.74861111111110956</v>
      </c>
      <c r="E358" s="45">
        <f>E357+B357</f>
        <v>0.76666666666666505</v>
      </c>
      <c r="F358" s="45">
        <f>F357+B357</f>
        <v>0.78472222222222066</v>
      </c>
      <c r="G358" s="45">
        <f>G357+B357</f>
        <v>0.80277777777777615</v>
      </c>
      <c r="H358" s="45">
        <f>H357+B357</f>
        <v>0.82083333333333175</v>
      </c>
      <c r="I358" s="162"/>
      <c r="J358" s="79"/>
      <c r="K358" s="83"/>
    </row>
    <row r="359" spans="1:11" ht="18">
      <c r="A359" s="33" t="s">
        <v>17</v>
      </c>
      <c r="B359" s="148">
        <v>1.38888888888889E-3</v>
      </c>
      <c r="C359" s="151"/>
      <c r="D359" s="45">
        <f>D358+C358</f>
        <v>0.74999999999999845</v>
      </c>
      <c r="E359" s="45">
        <f>E358+C358</f>
        <v>0.76805555555555394</v>
      </c>
      <c r="F359" s="45">
        <f>F358+C358</f>
        <v>0.78611111111110954</v>
      </c>
      <c r="G359" s="45">
        <f>G358+C358</f>
        <v>0.80416666666666503</v>
      </c>
      <c r="H359" s="45">
        <f>H358+C358</f>
        <v>0.82222222222222063</v>
      </c>
      <c r="I359" s="162"/>
      <c r="J359" s="79">
        <v>3.4722222222222199E-3</v>
      </c>
      <c r="K359" s="83"/>
    </row>
    <row r="360" spans="1:11" ht="18">
      <c r="A360" s="33" t="s">
        <v>65</v>
      </c>
      <c r="B360" s="149"/>
      <c r="C360" s="150">
        <v>1.38888888888889E-3</v>
      </c>
      <c r="D360" s="45">
        <f>D359+B359</f>
        <v>0.75138888888888733</v>
      </c>
      <c r="E360" s="45">
        <f>E359+B359</f>
        <v>0.76944444444444282</v>
      </c>
      <c r="F360" s="45">
        <f>F359+B359</f>
        <v>0.78749999999999842</v>
      </c>
      <c r="G360" s="45">
        <f>G359+B359</f>
        <v>0.80555555555555391</v>
      </c>
      <c r="H360" s="45">
        <f>H359+B359</f>
        <v>0.82361111111110952</v>
      </c>
      <c r="I360" s="162"/>
      <c r="J360" s="79">
        <v>1.59722222222222E-2</v>
      </c>
      <c r="K360" s="83"/>
    </row>
    <row r="361" spans="1:11" ht="18">
      <c r="A361" s="21" t="s">
        <v>12</v>
      </c>
      <c r="B361" s="150">
        <v>5.5555555555555558E-3</v>
      </c>
      <c r="C361" s="151"/>
      <c r="D361" s="42">
        <f>D360+C360</f>
        <v>0.75277777777777621</v>
      </c>
      <c r="E361" s="42">
        <f>E360+C360</f>
        <v>0.77083333333333171</v>
      </c>
      <c r="F361" s="42">
        <f>F360+C360</f>
        <v>0.78888888888888731</v>
      </c>
      <c r="G361" s="42">
        <f>G360+C360</f>
        <v>0.8069444444444428</v>
      </c>
      <c r="H361" s="42">
        <f>H360+C360</f>
        <v>0.8249999999999984</v>
      </c>
      <c r="I361" s="162"/>
      <c r="J361" s="79">
        <v>6.9444444444444397E-3</v>
      </c>
      <c r="K361" s="83"/>
    </row>
    <row r="362" spans="1:11" ht="18">
      <c r="A362" s="26">
        <f>SUM(B361:B431,C363:C432)</f>
        <v>9.2361111111111061E-2</v>
      </c>
      <c r="B362" s="155"/>
      <c r="C362" s="123"/>
      <c r="D362" s="27">
        <v>1</v>
      </c>
      <c r="E362" s="27">
        <v>2</v>
      </c>
      <c r="F362" s="27">
        <v>3</v>
      </c>
      <c r="G362" s="27">
        <v>4</v>
      </c>
      <c r="H362" s="27">
        <v>5</v>
      </c>
      <c r="I362" s="162" t="s">
        <v>70</v>
      </c>
      <c r="J362" s="6"/>
      <c r="K362" s="6"/>
    </row>
    <row r="363" spans="1:11" ht="18">
      <c r="A363" s="21" t="s">
        <v>12</v>
      </c>
      <c r="B363" s="151"/>
      <c r="C363" s="150">
        <v>1.38888888888889E-3</v>
      </c>
      <c r="D363" s="30">
        <f>D361+B361</f>
        <v>0.75833333333333175</v>
      </c>
      <c r="E363" s="30">
        <f>E361+B361</f>
        <v>0.77638888888888724</v>
      </c>
      <c r="F363" s="30">
        <f>F361+B361</f>
        <v>0.79444444444444284</v>
      </c>
      <c r="G363" s="30">
        <f>G361+B361</f>
        <v>0.81249999999999833</v>
      </c>
      <c r="H363" s="30">
        <f>H361+B361</f>
        <v>0.83055555555555394</v>
      </c>
      <c r="I363" s="162"/>
      <c r="J363" s="79"/>
      <c r="K363" s="79"/>
    </row>
    <row r="364" spans="1:11" ht="18">
      <c r="A364" s="33" t="s">
        <v>14</v>
      </c>
      <c r="B364" s="148">
        <v>1.38888888888889E-3</v>
      </c>
      <c r="C364" s="151"/>
      <c r="D364" s="34">
        <f>D363+C363</f>
        <v>0.75972222222222063</v>
      </c>
      <c r="E364" s="34">
        <f>E363+C363</f>
        <v>0.77777777777777612</v>
      </c>
      <c r="F364" s="34">
        <f>F363+C363</f>
        <v>0.79583333333333173</v>
      </c>
      <c r="G364" s="34">
        <f>G363+C363</f>
        <v>0.81388888888888722</v>
      </c>
      <c r="H364" s="34">
        <f>H363+C363</f>
        <v>0.83194444444444282</v>
      </c>
      <c r="I364" s="162"/>
      <c r="J364" s="79"/>
      <c r="K364" s="79"/>
    </row>
    <row r="365" spans="1:11" ht="18">
      <c r="A365" s="33" t="s">
        <v>15</v>
      </c>
      <c r="B365" s="149"/>
      <c r="C365" s="150">
        <v>1.38888888888889E-3</v>
      </c>
      <c r="D365" s="34">
        <f>D364+B364</f>
        <v>0.76111111111110952</v>
      </c>
      <c r="E365" s="34">
        <f>E364+B364</f>
        <v>0.77916666666666501</v>
      </c>
      <c r="F365" s="34">
        <f>F364+B364</f>
        <v>0.79722222222222061</v>
      </c>
      <c r="G365" s="34">
        <f>G364+B364</f>
        <v>0.8152777777777761</v>
      </c>
      <c r="H365" s="34">
        <f>H364+B364</f>
        <v>0.83333333333333171</v>
      </c>
      <c r="I365" s="162"/>
      <c r="J365" s="79"/>
      <c r="K365" s="79"/>
    </row>
    <row r="366" spans="1:11" ht="18">
      <c r="A366" s="33" t="s">
        <v>16</v>
      </c>
      <c r="B366" s="148">
        <v>1.38888888888889E-3</v>
      </c>
      <c r="C366" s="151"/>
      <c r="D366" s="34">
        <f>D365+C365</f>
        <v>0.7624999999999984</v>
      </c>
      <c r="E366" s="34">
        <f>E365+C365</f>
        <v>0.78055555555555389</v>
      </c>
      <c r="F366" s="34">
        <f>F365+C365</f>
        <v>0.7986111111111095</v>
      </c>
      <c r="G366" s="34">
        <f>G365+C365</f>
        <v>0.81666666666666499</v>
      </c>
      <c r="H366" s="34">
        <f>H365+C365</f>
        <v>0.83472222222222059</v>
      </c>
      <c r="I366" s="162"/>
      <c r="J366" s="79"/>
      <c r="K366" s="79"/>
    </row>
    <row r="367" spans="1:11" ht="18">
      <c r="A367" s="33" t="s">
        <v>17</v>
      </c>
      <c r="B367" s="149"/>
      <c r="C367" s="150">
        <v>1.38888888888889E-3</v>
      </c>
      <c r="D367" s="34">
        <f>D366+B366</f>
        <v>0.76388888888888729</v>
      </c>
      <c r="E367" s="34">
        <f>E366+B366</f>
        <v>0.78194444444444278</v>
      </c>
      <c r="F367" s="34">
        <f>F366+B366</f>
        <v>0.79999999999999838</v>
      </c>
      <c r="G367" s="34">
        <f>G366+B366</f>
        <v>0.81805555555555387</v>
      </c>
      <c r="H367" s="34">
        <f>H366+B366</f>
        <v>0.83611111111110947</v>
      </c>
      <c r="I367" s="162"/>
      <c r="J367" s="79"/>
      <c r="K367" s="79"/>
    </row>
    <row r="368" spans="1:11" ht="18">
      <c r="A368" s="33" t="s">
        <v>18</v>
      </c>
      <c r="B368" s="148">
        <v>1.38888888888889E-3</v>
      </c>
      <c r="C368" s="151"/>
      <c r="D368" s="34">
        <f>D367+C367</f>
        <v>0.76527777777777617</v>
      </c>
      <c r="E368" s="34">
        <f>E367+C367</f>
        <v>0.78333333333333166</v>
      </c>
      <c r="F368" s="34">
        <f>F367+C367</f>
        <v>0.80138888888888726</v>
      </c>
      <c r="G368" s="34">
        <f>G367+C367</f>
        <v>0.81944444444444275</v>
      </c>
      <c r="H368" s="34">
        <f>H367+C367</f>
        <v>0.83749999999999836</v>
      </c>
      <c r="I368" s="162"/>
      <c r="J368" s="79"/>
      <c r="K368" s="79"/>
    </row>
    <row r="369" spans="1:11" ht="18">
      <c r="A369" s="33" t="s">
        <v>19</v>
      </c>
      <c r="B369" s="149"/>
      <c r="C369" s="150">
        <v>1.38888888888889E-3</v>
      </c>
      <c r="D369" s="34">
        <f>D368+B368</f>
        <v>0.76666666666666505</v>
      </c>
      <c r="E369" s="34">
        <f>E368+B368</f>
        <v>0.78472222222222054</v>
      </c>
      <c r="F369" s="34">
        <f>F368+B368</f>
        <v>0.80277777777777615</v>
      </c>
      <c r="G369" s="34">
        <f>G368+B368</f>
        <v>0.82083333333333164</v>
      </c>
      <c r="H369" s="34">
        <f>H368+B368</f>
        <v>0.83888888888888724</v>
      </c>
      <c r="I369" s="162"/>
      <c r="J369" s="79"/>
      <c r="K369" s="79"/>
    </row>
    <row r="370" spans="1:11" ht="18">
      <c r="A370" s="33" t="s">
        <v>20</v>
      </c>
      <c r="B370" s="148">
        <v>1.38888888888889E-3</v>
      </c>
      <c r="C370" s="151"/>
      <c r="D370" s="34">
        <f>D369+C369</f>
        <v>0.76805555555555394</v>
      </c>
      <c r="E370" s="34">
        <f>E369+C369</f>
        <v>0.78611111111110943</v>
      </c>
      <c r="F370" s="34">
        <f>F369+C369</f>
        <v>0.80416666666666503</v>
      </c>
      <c r="G370" s="34">
        <f>G369+C369</f>
        <v>0.82222222222222052</v>
      </c>
      <c r="H370" s="34">
        <f>H369+C369</f>
        <v>0.84027777777777612</v>
      </c>
      <c r="I370" s="162"/>
      <c r="J370" s="79"/>
      <c r="K370" s="79"/>
    </row>
    <row r="371" spans="1:11" ht="18">
      <c r="A371" s="33" t="s">
        <v>21</v>
      </c>
      <c r="B371" s="149"/>
      <c r="C371" s="150">
        <v>1.3888888888888889E-3</v>
      </c>
      <c r="D371" s="34">
        <f>D370+B370</f>
        <v>0.76944444444444282</v>
      </c>
      <c r="E371" s="34">
        <f>E370+C369</f>
        <v>0.78749999999999831</v>
      </c>
      <c r="F371" s="34">
        <f>F370+B370</f>
        <v>0.80555555555555391</v>
      </c>
      <c r="G371" s="34">
        <f>G370+B370</f>
        <v>0.82361111111110941</v>
      </c>
      <c r="H371" s="34">
        <f>H370+B370</f>
        <v>0.84166666666666501</v>
      </c>
      <c r="I371" s="162"/>
      <c r="J371" s="79"/>
      <c r="K371" s="79"/>
    </row>
    <row r="372" spans="1:11" ht="18">
      <c r="A372" s="33" t="s">
        <v>22</v>
      </c>
      <c r="B372" s="148">
        <v>2.0833333333333333E-3</v>
      </c>
      <c r="C372" s="151"/>
      <c r="D372" s="34">
        <f>D371+C371</f>
        <v>0.77083333333333171</v>
      </c>
      <c r="E372" s="34">
        <f>E371+C371</f>
        <v>0.7888888888888872</v>
      </c>
      <c r="F372" s="34">
        <f>F371+C371</f>
        <v>0.8069444444444428</v>
      </c>
      <c r="G372" s="34">
        <f>G371+C371</f>
        <v>0.82499999999999829</v>
      </c>
      <c r="H372" s="34">
        <f>H371+C371</f>
        <v>0.84305555555555389</v>
      </c>
      <c r="I372" s="162"/>
      <c r="J372" s="79"/>
      <c r="K372" s="79"/>
    </row>
    <row r="373" spans="1:11" ht="18">
      <c r="A373" s="33" t="s">
        <v>23</v>
      </c>
      <c r="B373" s="149"/>
      <c r="C373" s="150">
        <v>1.38888888888889E-3</v>
      </c>
      <c r="D373" s="34">
        <f>D372+B372</f>
        <v>0.77291666666666503</v>
      </c>
      <c r="E373" s="34">
        <f>E372+B372</f>
        <v>0.79097222222222052</v>
      </c>
      <c r="F373" s="34">
        <f>F372+B372</f>
        <v>0.80902777777777612</v>
      </c>
      <c r="G373" s="34">
        <f>G372+B372</f>
        <v>0.82708333333333162</v>
      </c>
      <c r="H373" s="34">
        <f>H372+B372</f>
        <v>0.84513888888888722</v>
      </c>
      <c r="I373" s="162"/>
      <c r="J373" s="79"/>
      <c r="K373" s="79"/>
    </row>
    <row r="374" spans="1:11" ht="18">
      <c r="A374" s="21" t="s">
        <v>24</v>
      </c>
      <c r="B374" s="148">
        <v>1.38888888888889E-3</v>
      </c>
      <c r="C374" s="151"/>
      <c r="D374" s="30">
        <f>D373+C373</f>
        <v>0.77430555555555391</v>
      </c>
      <c r="E374" s="30">
        <f>E373+C373</f>
        <v>0.79236111111110941</v>
      </c>
      <c r="F374" s="30">
        <f>F373+C373</f>
        <v>0.81041666666666501</v>
      </c>
      <c r="G374" s="30">
        <f>G373+C373</f>
        <v>0.8284722222222205</v>
      </c>
      <c r="H374" s="30">
        <f>H373+C373</f>
        <v>0.8465277777777761</v>
      </c>
      <c r="I374" s="162"/>
      <c r="J374" s="79"/>
      <c r="K374" s="79"/>
    </row>
    <row r="375" spans="1:11" ht="18">
      <c r="A375" s="33" t="s">
        <v>25</v>
      </c>
      <c r="B375" s="149"/>
      <c r="C375" s="150">
        <v>1.38888888888889E-3</v>
      </c>
      <c r="D375" s="34">
        <f>D374+B374</f>
        <v>0.7756944444444428</v>
      </c>
      <c r="E375" s="34">
        <f>E374+B374</f>
        <v>0.79374999999999829</v>
      </c>
      <c r="F375" s="34">
        <f>F374+B374</f>
        <v>0.81180555555555389</v>
      </c>
      <c r="G375" s="34">
        <f>G374+B374</f>
        <v>0.82986111111110938</v>
      </c>
      <c r="H375" s="34">
        <f>H374+B374</f>
        <v>0.84791666666666499</v>
      </c>
      <c r="I375" s="162"/>
      <c r="J375" s="79"/>
      <c r="K375" s="79"/>
    </row>
    <row r="376" spans="1:11" ht="18">
      <c r="A376" s="33" t="s">
        <v>26</v>
      </c>
      <c r="B376" s="148">
        <v>1.38888888888889E-3</v>
      </c>
      <c r="C376" s="151"/>
      <c r="D376" s="34">
        <f>D375+C375</f>
        <v>0.77708333333333168</v>
      </c>
      <c r="E376" s="34">
        <f>E375+C375</f>
        <v>0.79513888888888717</v>
      </c>
      <c r="F376" s="34">
        <f>F375+C375</f>
        <v>0.81319444444444278</v>
      </c>
      <c r="G376" s="34">
        <f>G375+C375</f>
        <v>0.83124999999999827</v>
      </c>
      <c r="H376" s="34">
        <f>H375+C375</f>
        <v>0.84930555555555387</v>
      </c>
      <c r="I376" s="162"/>
      <c r="J376" s="79"/>
      <c r="K376" s="79"/>
    </row>
    <row r="377" spans="1:11" ht="18">
      <c r="A377" s="33" t="s">
        <v>27</v>
      </c>
      <c r="B377" s="149"/>
      <c r="C377" s="150">
        <v>1.38888888888889E-3</v>
      </c>
      <c r="D377" s="34">
        <f>D376+B376</f>
        <v>0.77847222222222057</v>
      </c>
      <c r="E377" s="34">
        <f>E376+B376</f>
        <v>0.79652777777777606</v>
      </c>
      <c r="F377" s="34">
        <f>F376+B376</f>
        <v>0.81458333333333166</v>
      </c>
      <c r="G377" s="34">
        <f>G376+B376</f>
        <v>0.83263888888888715</v>
      </c>
      <c r="H377" s="34">
        <f>H376+B376</f>
        <v>0.85069444444444275</v>
      </c>
      <c r="I377" s="162"/>
      <c r="J377" s="79"/>
      <c r="K377" s="79"/>
    </row>
    <row r="378" spans="1:11" ht="18">
      <c r="A378" s="33" t="s">
        <v>28</v>
      </c>
      <c r="B378" s="148">
        <v>1.38888888888889E-3</v>
      </c>
      <c r="C378" s="151"/>
      <c r="D378" s="34">
        <f>D377+C377</f>
        <v>0.77986111111110945</v>
      </c>
      <c r="E378" s="34">
        <f>E377+C377</f>
        <v>0.79791666666666494</v>
      </c>
      <c r="F378" s="34">
        <f>F377+C377</f>
        <v>0.81597222222222054</v>
      </c>
      <c r="G378" s="34">
        <f>G377+C377</f>
        <v>0.83402777777777604</v>
      </c>
      <c r="H378" s="34">
        <f>H377+C377</f>
        <v>0.85208333333333164</v>
      </c>
      <c r="I378" s="162"/>
      <c r="J378" s="79"/>
      <c r="K378" s="79"/>
    </row>
    <row r="379" spans="1:11" ht="18">
      <c r="A379" s="33" t="s">
        <v>29</v>
      </c>
      <c r="B379" s="149"/>
      <c r="C379" s="150">
        <v>2.0833333333333333E-3</v>
      </c>
      <c r="D379" s="34">
        <f>D378+B378</f>
        <v>0.78124999999999833</v>
      </c>
      <c r="E379" s="34">
        <f>E378+B378</f>
        <v>0.79930555555555383</v>
      </c>
      <c r="F379" s="34">
        <f>F378+B378</f>
        <v>0.81736111111110943</v>
      </c>
      <c r="G379" s="34">
        <f>G378+B378</f>
        <v>0.83541666666666492</v>
      </c>
      <c r="H379" s="34">
        <f>H378+B378</f>
        <v>0.85347222222222052</v>
      </c>
      <c r="I379" s="162"/>
      <c r="J379" s="79">
        <v>2.0833333333333298E-3</v>
      </c>
      <c r="K379" s="79"/>
    </row>
    <row r="380" spans="1:11" ht="18">
      <c r="A380" s="33" t="s">
        <v>30</v>
      </c>
      <c r="B380" s="148">
        <v>1.38888888888889E-3</v>
      </c>
      <c r="C380" s="151"/>
      <c r="D380" s="30">
        <f>D379+C379</f>
        <v>0.78333333333333166</v>
      </c>
      <c r="E380" s="30">
        <f>E379+C379</f>
        <v>0.80138888888888715</v>
      </c>
      <c r="F380" s="30">
        <f>F379+C379</f>
        <v>0.81944444444444275</v>
      </c>
      <c r="G380" s="30">
        <f>G379+C379</f>
        <v>0.83749999999999825</v>
      </c>
      <c r="H380" s="30">
        <f>H379+C379</f>
        <v>0.85555555555555385</v>
      </c>
      <c r="I380" s="162"/>
      <c r="J380" s="79">
        <v>2.7777777777777801E-3</v>
      </c>
      <c r="K380" s="79"/>
    </row>
    <row r="381" spans="1:11" ht="18">
      <c r="A381" s="33" t="s">
        <v>31</v>
      </c>
      <c r="B381" s="149"/>
      <c r="C381" s="150">
        <v>1.38888888888889E-3</v>
      </c>
      <c r="D381" s="34">
        <f>D380+B380</f>
        <v>0.78472222222222054</v>
      </c>
      <c r="E381" s="34">
        <f>E380+B380</f>
        <v>0.80277777777777604</v>
      </c>
      <c r="F381" s="34">
        <f>F380+B380</f>
        <v>0.82083333333333164</v>
      </c>
      <c r="G381" s="34">
        <f>G380+B380</f>
        <v>0.83888888888888713</v>
      </c>
      <c r="H381" s="34">
        <f>H380+B380</f>
        <v>0.85694444444444273</v>
      </c>
      <c r="I381" s="162"/>
      <c r="J381" s="79">
        <v>3.4722222222222199E-3</v>
      </c>
      <c r="K381" s="79"/>
    </row>
    <row r="382" spans="1:11" ht="18">
      <c r="A382" s="21" t="s">
        <v>32</v>
      </c>
      <c r="B382" s="148">
        <v>6.9444444444444447E-4</v>
      </c>
      <c r="C382" s="151"/>
      <c r="D382" s="45">
        <f>D381+C381</f>
        <v>0.78611111111110943</v>
      </c>
      <c r="E382" s="45">
        <f>E381+C381</f>
        <v>0.80416666666666492</v>
      </c>
      <c r="F382" s="45">
        <f>F381+C381</f>
        <v>0.82222222222222052</v>
      </c>
      <c r="G382" s="45">
        <f>G381+C381</f>
        <v>0.84027777777777601</v>
      </c>
      <c r="H382" s="45">
        <f>H381+C381</f>
        <v>0.85833333333333162</v>
      </c>
      <c r="I382" s="162"/>
      <c r="J382" s="79">
        <v>4.1666666666666701E-3</v>
      </c>
      <c r="K382" s="79"/>
    </row>
    <row r="383" spans="1:11" ht="18">
      <c r="A383" s="33" t="s">
        <v>33</v>
      </c>
      <c r="B383" s="149"/>
      <c r="C383" s="150">
        <v>6.9444444444444447E-4</v>
      </c>
      <c r="D383" s="45">
        <f>D382+B382</f>
        <v>0.78680555555555387</v>
      </c>
      <c r="E383" s="45">
        <f>E382+B382</f>
        <v>0.80486111111110936</v>
      </c>
      <c r="F383" s="45">
        <f>F382+B382</f>
        <v>0.82291666666666496</v>
      </c>
      <c r="G383" s="45">
        <f>G382+B382</f>
        <v>0.84097222222222046</v>
      </c>
      <c r="H383" s="45">
        <f>H382+B382</f>
        <v>0.85902777777777606</v>
      </c>
      <c r="I383" s="162"/>
      <c r="J383" s="79">
        <v>5.5555555555555601E-3</v>
      </c>
      <c r="K383" s="79"/>
    </row>
    <row r="384" spans="1:11" ht="18">
      <c r="A384" s="33" t="s">
        <v>34</v>
      </c>
      <c r="B384" s="148">
        <v>1.38888888888889E-3</v>
      </c>
      <c r="C384" s="151"/>
      <c r="D384" s="45">
        <f>D383+C383</f>
        <v>0.78749999999999831</v>
      </c>
      <c r="E384" s="45">
        <f>E383+C383</f>
        <v>0.8055555555555538</v>
      </c>
      <c r="F384" s="45">
        <f>F383+C383</f>
        <v>0.82361111111110941</v>
      </c>
      <c r="G384" s="45">
        <f>G383+C383</f>
        <v>0.8416666666666649</v>
      </c>
      <c r="H384" s="45">
        <f>H383+C383</f>
        <v>0.8597222222222205</v>
      </c>
      <c r="I384" s="162"/>
      <c r="J384" s="79">
        <v>6.2500000000000003E-3</v>
      </c>
      <c r="K384" s="79"/>
    </row>
    <row r="385" spans="1:11" ht="18">
      <c r="A385" s="33" t="s">
        <v>35</v>
      </c>
      <c r="B385" s="149"/>
      <c r="C385" s="150">
        <v>1.3888888888888889E-3</v>
      </c>
      <c r="D385" s="45">
        <f>D384+B384</f>
        <v>0.7888888888888872</v>
      </c>
      <c r="E385" s="45">
        <f>E384+B384</f>
        <v>0.80694444444444269</v>
      </c>
      <c r="F385" s="45">
        <f>F384+B384</f>
        <v>0.82499999999999829</v>
      </c>
      <c r="G385" s="45">
        <f>G384+B384</f>
        <v>0.84305555555555378</v>
      </c>
      <c r="H385" s="45">
        <f>H384+B384</f>
        <v>0.86111111111110938</v>
      </c>
      <c r="I385" s="162"/>
      <c r="J385" s="79">
        <v>7.6388888888888904E-3</v>
      </c>
      <c r="K385" s="79"/>
    </row>
    <row r="386" spans="1:11" ht="18">
      <c r="A386" s="33" t="s">
        <v>36</v>
      </c>
      <c r="B386" s="148">
        <v>6.9444444444444501E-4</v>
      </c>
      <c r="C386" s="151"/>
      <c r="D386" s="45">
        <f>D385+C385</f>
        <v>0.79027777777777608</v>
      </c>
      <c r="E386" s="45">
        <f>E385+C385</f>
        <v>0.80833333333333157</v>
      </c>
      <c r="F386" s="45">
        <f>F385+C385</f>
        <v>0.82638888888888717</v>
      </c>
      <c r="G386" s="45">
        <f>G385+C385</f>
        <v>0.84444444444444267</v>
      </c>
      <c r="H386" s="45">
        <f>H385+C385</f>
        <v>0.86249999999999827</v>
      </c>
      <c r="I386" s="162"/>
      <c r="J386" s="79">
        <v>8.3333333333333297E-3</v>
      </c>
      <c r="K386" s="79"/>
    </row>
    <row r="387" spans="1:11" ht="18">
      <c r="A387" s="33" t="s">
        <v>37</v>
      </c>
      <c r="B387" s="149"/>
      <c r="C387" s="150">
        <v>6.9444444444444501E-4</v>
      </c>
      <c r="D387" s="45">
        <f>D386+B386</f>
        <v>0.79097222222222052</v>
      </c>
      <c r="E387" s="45">
        <f>E386+B386</f>
        <v>0.80902777777777601</v>
      </c>
      <c r="F387" s="45">
        <f>F386+B386</f>
        <v>0.82708333333333162</v>
      </c>
      <c r="G387" s="45">
        <f>G386+B386</f>
        <v>0.84513888888888711</v>
      </c>
      <c r="H387" s="45">
        <f>H386+B386</f>
        <v>0.86319444444444271</v>
      </c>
      <c r="I387" s="162"/>
      <c r="J387" s="79">
        <v>9.0277777777777804E-3</v>
      </c>
      <c r="K387" s="81"/>
    </row>
    <row r="388" spans="1:11" ht="18">
      <c r="A388" s="33" t="s">
        <v>38</v>
      </c>
      <c r="B388" s="148">
        <v>6.9444444444444501E-4</v>
      </c>
      <c r="C388" s="151"/>
      <c r="D388" s="45">
        <f>D387+C387</f>
        <v>0.79166666666666496</v>
      </c>
      <c r="E388" s="45">
        <f>E387+C387</f>
        <v>0.80972222222222046</v>
      </c>
      <c r="F388" s="45">
        <f>F387+C387</f>
        <v>0.82777777777777606</v>
      </c>
      <c r="G388" s="45">
        <f>G387+C387</f>
        <v>0.84583333333333155</v>
      </c>
      <c r="H388" s="45">
        <f>H387+C387</f>
        <v>0.86388888888888715</v>
      </c>
      <c r="I388" s="162"/>
      <c r="J388" s="79">
        <v>9.7222222222222102E-3</v>
      </c>
      <c r="K388" s="82"/>
    </row>
    <row r="389" spans="1:11" ht="18">
      <c r="A389" s="33" t="s">
        <v>39</v>
      </c>
      <c r="B389" s="149"/>
      <c r="C389" s="150">
        <v>6.9444444444444447E-4</v>
      </c>
      <c r="D389" s="45">
        <f>D388+B388</f>
        <v>0.79236111111110941</v>
      </c>
      <c r="E389" s="45">
        <f>E388+B388</f>
        <v>0.8104166666666649</v>
      </c>
      <c r="F389" s="45">
        <f>F388+B388</f>
        <v>0.8284722222222205</v>
      </c>
      <c r="G389" s="45">
        <f>G388+B388</f>
        <v>0.84652777777777599</v>
      </c>
      <c r="H389" s="45">
        <f>H388+B388</f>
        <v>0.86458333333333159</v>
      </c>
      <c r="I389" s="162"/>
      <c r="J389" s="79">
        <v>1.0416666666666701E-2</v>
      </c>
      <c r="K389" s="81"/>
    </row>
    <row r="390" spans="1:11" ht="18">
      <c r="A390" s="33" t="s">
        <v>40</v>
      </c>
      <c r="B390" s="148">
        <v>6.9444444444444447E-4</v>
      </c>
      <c r="C390" s="151"/>
      <c r="D390" s="45">
        <f>D389+C389</f>
        <v>0.79305555555555385</v>
      </c>
      <c r="E390" s="45">
        <f>E389+C389</f>
        <v>0.81111111111110934</v>
      </c>
      <c r="F390" s="45">
        <f>F389+C389</f>
        <v>0.82916666666666494</v>
      </c>
      <c r="G390" s="45">
        <f>G389+C389</f>
        <v>0.84722222222222043</v>
      </c>
      <c r="H390" s="45">
        <f>H389+C389</f>
        <v>0.86527777777777604</v>
      </c>
      <c r="I390" s="162"/>
      <c r="J390" s="79">
        <v>1.1111111111111099E-2</v>
      </c>
      <c r="K390" s="82"/>
    </row>
    <row r="391" spans="1:11" ht="18">
      <c r="A391" s="21" t="s">
        <v>41</v>
      </c>
      <c r="B391" s="149"/>
      <c r="C391" s="150">
        <v>6.9444444444444447E-4</v>
      </c>
      <c r="D391" s="42">
        <f>D390+B390</f>
        <v>0.79374999999999829</v>
      </c>
      <c r="E391" s="42">
        <f>E390+B390</f>
        <v>0.81180555555555378</v>
      </c>
      <c r="F391" s="42">
        <f>F390+B390</f>
        <v>0.82986111111110938</v>
      </c>
      <c r="G391" s="42">
        <f>G390+B390</f>
        <v>0.84791666666666488</v>
      </c>
      <c r="H391" s="42">
        <f>H390+B390</f>
        <v>0.86597222222222048</v>
      </c>
      <c r="I391" s="162"/>
      <c r="J391" s="79">
        <v>1.18055555555555E-2</v>
      </c>
      <c r="K391" s="81"/>
    </row>
    <row r="392" spans="1:11" ht="18">
      <c r="A392" s="33" t="s">
        <v>42</v>
      </c>
      <c r="B392" s="148">
        <v>1.3888888888888889E-3</v>
      </c>
      <c r="C392" s="151"/>
      <c r="D392" s="45">
        <f>D391+C391</f>
        <v>0.79444444444444273</v>
      </c>
      <c r="E392" s="45">
        <f>E391+C391</f>
        <v>0.81249999999999822</v>
      </c>
      <c r="F392" s="45">
        <f>F391+C391</f>
        <v>0.83055555555555383</v>
      </c>
      <c r="G392" s="45">
        <f>G391+C391</f>
        <v>0.84861111111110932</v>
      </c>
      <c r="H392" s="45">
        <f>H391+C391</f>
        <v>0.86666666666666492</v>
      </c>
      <c r="I392" s="162"/>
      <c r="J392" s="79">
        <v>1.2500000000000001E-2</v>
      </c>
      <c r="K392" s="81"/>
    </row>
    <row r="393" spans="1:11" ht="18">
      <c r="A393" s="33" t="s">
        <v>43</v>
      </c>
      <c r="B393" s="149"/>
      <c r="C393" s="150">
        <v>6.9444444444444501E-4</v>
      </c>
      <c r="D393" s="45">
        <f>D392+B392</f>
        <v>0.79583333333333162</v>
      </c>
      <c r="E393" s="45">
        <f>E392+B392</f>
        <v>0.81388888888888711</v>
      </c>
      <c r="F393" s="45">
        <f>F392+B392</f>
        <v>0.83194444444444271</v>
      </c>
      <c r="G393" s="45">
        <f>G392+B392</f>
        <v>0.8499999999999982</v>
      </c>
      <c r="H393" s="45">
        <f>H392+B392</f>
        <v>0.8680555555555538</v>
      </c>
      <c r="I393" s="162"/>
      <c r="J393" s="79">
        <v>1.3194444444444399E-2</v>
      </c>
      <c r="K393" s="83"/>
    </row>
    <row r="394" spans="1:11" ht="18">
      <c r="A394" s="33" t="s">
        <v>44</v>
      </c>
      <c r="B394" s="148">
        <v>6.9444444444444501E-4</v>
      </c>
      <c r="C394" s="151"/>
      <c r="D394" s="45">
        <f>D393+C393</f>
        <v>0.79652777777777606</v>
      </c>
      <c r="E394" s="45">
        <f>E393+C393</f>
        <v>0.81458333333333155</v>
      </c>
      <c r="F394" s="45">
        <f>F393+C393</f>
        <v>0.83263888888888715</v>
      </c>
      <c r="G394" s="45">
        <f>G393+C393</f>
        <v>0.85069444444444264</v>
      </c>
      <c r="H394" s="45">
        <f>H393+C393</f>
        <v>0.86874999999999825</v>
      </c>
      <c r="I394" s="162"/>
      <c r="J394" s="79">
        <v>1.38888888888888E-2</v>
      </c>
      <c r="K394" s="81"/>
    </row>
    <row r="395" spans="1:11" ht="18">
      <c r="A395" s="33" t="s">
        <v>45</v>
      </c>
      <c r="B395" s="149"/>
      <c r="C395" s="150">
        <v>6.9444444444444501E-4</v>
      </c>
      <c r="D395" s="45">
        <f>D394+B394</f>
        <v>0.7972222222222205</v>
      </c>
      <c r="E395" s="45">
        <f>E394+B394</f>
        <v>0.81527777777777599</v>
      </c>
      <c r="F395" s="45">
        <f>F394+B394</f>
        <v>0.83333333333333159</v>
      </c>
      <c r="G395" s="45">
        <f>G394+B394</f>
        <v>0.85138888888888709</v>
      </c>
      <c r="H395" s="45">
        <f>H394+B394</f>
        <v>0.86944444444444269</v>
      </c>
      <c r="I395" s="162"/>
      <c r="J395" s="6"/>
      <c r="K395" s="81"/>
    </row>
    <row r="396" spans="1:11" ht="18">
      <c r="A396" s="33" t="s">
        <v>46</v>
      </c>
      <c r="B396" s="148">
        <v>6.9444444444444501E-4</v>
      </c>
      <c r="C396" s="151"/>
      <c r="D396" s="45">
        <f>D395+C395</f>
        <v>0.79791666666666494</v>
      </c>
      <c r="E396" s="45">
        <f>E395+C395</f>
        <v>0.81597222222222043</v>
      </c>
      <c r="F396" s="45">
        <f>F395+C395</f>
        <v>0.83402777777777604</v>
      </c>
      <c r="G396" s="45">
        <f>G395+C395</f>
        <v>0.85208333333333153</v>
      </c>
      <c r="H396" s="45">
        <f>H395+C395</f>
        <v>0.87013888888888713</v>
      </c>
      <c r="I396" s="162"/>
      <c r="J396" s="6"/>
      <c r="K396" s="83"/>
    </row>
    <row r="397" spans="1:11" ht="18">
      <c r="A397" s="33" t="s">
        <v>47</v>
      </c>
      <c r="B397" s="149"/>
      <c r="C397" s="150">
        <v>6.9444444444444501E-4</v>
      </c>
      <c r="D397" s="45">
        <f>D396+B396</f>
        <v>0.79861111111110938</v>
      </c>
      <c r="E397" s="45">
        <f>E396+B396</f>
        <v>0.81666666666666488</v>
      </c>
      <c r="F397" s="45">
        <f>F396+B396</f>
        <v>0.83472222222222048</v>
      </c>
      <c r="G397" s="45">
        <f>G396+B396</f>
        <v>0.85277777777777597</v>
      </c>
      <c r="H397" s="45">
        <f>H396+B396</f>
        <v>0.87083333333333157</v>
      </c>
      <c r="I397" s="162"/>
      <c r="J397" s="79"/>
      <c r="K397" s="83"/>
    </row>
    <row r="398" spans="1:11" ht="18">
      <c r="A398" s="21" t="s">
        <v>48</v>
      </c>
      <c r="B398" s="148">
        <v>6.9444444444444441E-3</v>
      </c>
      <c r="C398" s="151"/>
      <c r="D398" s="42">
        <f>D397+C397</f>
        <v>0.79930555555555383</v>
      </c>
      <c r="E398" s="42">
        <f>E397+C397</f>
        <v>0.81736111111110932</v>
      </c>
      <c r="F398" s="42">
        <f>F397+C397</f>
        <v>0.83541666666666492</v>
      </c>
      <c r="G398" s="42">
        <f>G397+C397</f>
        <v>0.85347222222222041</v>
      </c>
      <c r="H398" s="42">
        <f>H397+C397</f>
        <v>0.87152777777777601</v>
      </c>
      <c r="I398" s="162"/>
      <c r="J398" s="79"/>
      <c r="K398" s="83"/>
    </row>
    <row r="399" spans="1:11" ht="18">
      <c r="A399" s="21" t="s">
        <v>48</v>
      </c>
      <c r="B399" s="149"/>
      <c r="C399" s="150">
        <v>1.3888888888888889E-3</v>
      </c>
      <c r="D399" s="42">
        <f>D398+B398</f>
        <v>0.80624999999999825</v>
      </c>
      <c r="E399" s="43">
        <f>E398+B398</f>
        <v>0.82430555555555374</v>
      </c>
      <c r="F399" s="42">
        <f>F398+B398</f>
        <v>0.84236111111110934</v>
      </c>
      <c r="G399" s="43">
        <f>G398+B398</f>
        <v>0.86041666666666483</v>
      </c>
      <c r="H399" s="43">
        <f>H398+B398</f>
        <v>0.87847222222222043</v>
      </c>
      <c r="I399" s="162"/>
      <c r="J399" s="79"/>
      <c r="K399" s="83"/>
    </row>
    <row r="400" spans="1:11" ht="18">
      <c r="A400" s="33" t="s">
        <v>47</v>
      </c>
      <c r="B400" s="148">
        <v>6.9444444444444447E-4</v>
      </c>
      <c r="C400" s="151"/>
      <c r="D400" s="45">
        <f>D399+C399</f>
        <v>0.80763888888888713</v>
      </c>
      <c r="E400" s="46">
        <f>E399+C399</f>
        <v>0.82569444444444262</v>
      </c>
      <c r="F400" s="45">
        <f>F399+C399</f>
        <v>0.84374999999999822</v>
      </c>
      <c r="G400" s="46">
        <f>G399+C399</f>
        <v>0.86180555555555372</v>
      </c>
      <c r="H400" s="46">
        <f>H399+C399</f>
        <v>0.87986111111110932</v>
      </c>
      <c r="I400" s="162"/>
      <c r="J400" s="79"/>
      <c r="K400" s="83"/>
    </row>
    <row r="401" spans="1:11" ht="18">
      <c r="A401" s="33" t="s">
        <v>46</v>
      </c>
      <c r="B401" s="149"/>
      <c r="C401" s="150">
        <v>6.9444444444444404E-4</v>
      </c>
      <c r="D401" s="45">
        <f>D400+B400</f>
        <v>0.80833333333333157</v>
      </c>
      <c r="E401" s="46">
        <f>E400+B400</f>
        <v>0.82638888888888706</v>
      </c>
      <c r="F401" s="45">
        <f>F400+B400</f>
        <v>0.84444444444444267</v>
      </c>
      <c r="G401" s="46">
        <f>G400+B400</f>
        <v>0.86249999999999816</v>
      </c>
      <c r="H401" s="46">
        <f>H400+B400</f>
        <v>0.88055555555555376</v>
      </c>
      <c r="I401" s="162"/>
      <c r="J401" s="79"/>
      <c r="K401" s="83"/>
    </row>
    <row r="402" spans="1:11" ht="18">
      <c r="A402" s="33" t="s">
        <v>49</v>
      </c>
      <c r="B402" s="148">
        <v>6.9444444444444404E-4</v>
      </c>
      <c r="C402" s="151"/>
      <c r="D402" s="45">
        <f>D401+C401</f>
        <v>0.80902777777777601</v>
      </c>
      <c r="E402" s="46">
        <f>E401+C401</f>
        <v>0.82708333333333151</v>
      </c>
      <c r="F402" s="45">
        <f>F401+C401</f>
        <v>0.84513888888888711</v>
      </c>
      <c r="G402" s="46">
        <f>G401+C401</f>
        <v>0.8631944444444426</v>
      </c>
      <c r="H402" s="46">
        <f>H401+C401</f>
        <v>0.8812499999999982</v>
      </c>
      <c r="I402" s="162"/>
      <c r="J402" s="79"/>
      <c r="K402" s="83"/>
    </row>
    <row r="403" spans="1:11" ht="18">
      <c r="A403" s="33" t="s">
        <v>44</v>
      </c>
      <c r="B403" s="149"/>
      <c r="C403" s="150">
        <v>6.9444444444444404E-4</v>
      </c>
      <c r="D403" s="45">
        <f>D402+B402</f>
        <v>0.80972222222222046</v>
      </c>
      <c r="E403" s="46">
        <f>E402+B402</f>
        <v>0.82777777777777595</v>
      </c>
      <c r="F403" s="45">
        <f>F402+B402</f>
        <v>0.84583333333333155</v>
      </c>
      <c r="G403" s="46">
        <f>G402+B402</f>
        <v>0.86388888888888704</v>
      </c>
      <c r="H403" s="46">
        <f>H402+B402</f>
        <v>0.88194444444444264</v>
      </c>
      <c r="I403" s="162"/>
      <c r="J403" s="79"/>
      <c r="K403" s="83"/>
    </row>
    <row r="404" spans="1:11" ht="18">
      <c r="A404" s="33" t="s">
        <v>50</v>
      </c>
      <c r="B404" s="148">
        <v>6.9444444444444404E-4</v>
      </c>
      <c r="C404" s="151"/>
      <c r="D404" s="45">
        <f>D403+C403</f>
        <v>0.8104166666666649</v>
      </c>
      <c r="E404" s="46">
        <f>E403+C403</f>
        <v>0.82847222222222039</v>
      </c>
      <c r="F404" s="45">
        <f>F403+C403</f>
        <v>0.84652777777777599</v>
      </c>
      <c r="G404" s="46">
        <f>G403+C403</f>
        <v>0.86458333333333148</v>
      </c>
      <c r="H404" s="46">
        <f>H403+C403</f>
        <v>0.88263888888888709</v>
      </c>
      <c r="I404" s="162"/>
      <c r="J404" s="79"/>
      <c r="K404" s="83"/>
    </row>
    <row r="405" spans="1:11" ht="18">
      <c r="A405" s="33" t="s">
        <v>51</v>
      </c>
      <c r="B405" s="149"/>
      <c r="C405" s="150">
        <v>1.38888888888889E-3</v>
      </c>
      <c r="D405" s="45">
        <f>D404+B404</f>
        <v>0.81111111111110934</v>
      </c>
      <c r="E405" s="46">
        <f>E404+B404</f>
        <v>0.82916666666666483</v>
      </c>
      <c r="F405" s="45">
        <f>F404+B404</f>
        <v>0.84722222222222043</v>
      </c>
      <c r="G405" s="46">
        <f>G404+B404</f>
        <v>0.86527777777777592</v>
      </c>
      <c r="H405" s="46">
        <f>H404+B404</f>
        <v>0.88333333333333153</v>
      </c>
      <c r="I405" s="162"/>
      <c r="J405" s="79"/>
      <c r="K405" s="83"/>
    </row>
    <row r="406" spans="1:11" ht="18">
      <c r="A406" s="33" t="s">
        <v>52</v>
      </c>
      <c r="B406" s="148">
        <v>1.3888888888888889E-3</v>
      </c>
      <c r="C406" s="151"/>
      <c r="D406" s="45">
        <f>D405+C405</f>
        <v>0.81249999999999822</v>
      </c>
      <c r="E406" s="46">
        <f>E405+C405</f>
        <v>0.83055555555555372</v>
      </c>
      <c r="F406" s="45">
        <f>F405+C405</f>
        <v>0.84861111111110932</v>
      </c>
      <c r="G406" s="46">
        <f>G405+C405</f>
        <v>0.86666666666666481</v>
      </c>
      <c r="H406" s="46">
        <f>H405+C405</f>
        <v>0.88472222222222041</v>
      </c>
      <c r="I406" s="162"/>
      <c r="J406" s="79"/>
      <c r="K406" s="83"/>
    </row>
    <row r="407" spans="1:11" ht="18">
      <c r="A407" s="33" t="s">
        <v>53</v>
      </c>
      <c r="B407" s="149"/>
      <c r="C407" s="150">
        <v>1.3888888888888889E-3</v>
      </c>
      <c r="D407" s="45">
        <f>D406+B406</f>
        <v>0.81388888888888711</v>
      </c>
      <c r="E407" s="46">
        <f>E406+B406</f>
        <v>0.8319444444444426</v>
      </c>
      <c r="F407" s="45">
        <f>F406+B406</f>
        <v>0.8499999999999982</v>
      </c>
      <c r="G407" s="46">
        <f>G406+B406</f>
        <v>0.86805555555555369</v>
      </c>
      <c r="H407" s="46">
        <f>H406+B406</f>
        <v>0.8861111111111093</v>
      </c>
      <c r="I407" s="162"/>
      <c r="J407" s="79"/>
      <c r="K407" s="83"/>
    </row>
    <row r="408" spans="1:11" ht="18">
      <c r="A408" s="33" t="s">
        <v>39</v>
      </c>
      <c r="B408" s="148">
        <v>6.9444444444444404E-4</v>
      </c>
      <c r="C408" s="151"/>
      <c r="D408" s="45">
        <f>D407+C407</f>
        <v>0.81527777777777599</v>
      </c>
      <c r="E408" s="46">
        <f>E407+C407</f>
        <v>0.83333333333333148</v>
      </c>
      <c r="F408" s="45">
        <f>F407+C407</f>
        <v>0.85138888888888709</v>
      </c>
      <c r="G408" s="46">
        <f>G407+C407</f>
        <v>0.86944444444444258</v>
      </c>
      <c r="H408" s="46">
        <f>H407+C407</f>
        <v>0.88749999999999818</v>
      </c>
      <c r="I408" s="162"/>
      <c r="J408" s="79"/>
      <c r="K408" s="83"/>
    </row>
    <row r="409" spans="1:11" ht="18">
      <c r="A409" s="33" t="s">
        <v>38</v>
      </c>
      <c r="B409" s="149"/>
      <c r="C409" s="150">
        <v>6.9444444444444404E-4</v>
      </c>
      <c r="D409" s="45">
        <f>D408+B408</f>
        <v>0.81597222222222043</v>
      </c>
      <c r="E409" s="46">
        <f>E408+B408</f>
        <v>0.83402777777777592</v>
      </c>
      <c r="F409" s="45">
        <f>F408+B408</f>
        <v>0.85208333333333153</v>
      </c>
      <c r="G409" s="46">
        <f>G408+B408</f>
        <v>0.87013888888888702</v>
      </c>
      <c r="H409" s="46">
        <f>H408+B408</f>
        <v>0.88819444444444262</v>
      </c>
      <c r="I409" s="162"/>
      <c r="J409" s="79"/>
      <c r="K409" s="83"/>
    </row>
    <row r="410" spans="1:11" ht="18">
      <c r="A410" s="33" t="s">
        <v>36</v>
      </c>
      <c r="B410" s="148">
        <v>6.9444444444444404E-4</v>
      </c>
      <c r="C410" s="151"/>
      <c r="D410" s="45">
        <f>D409+C409</f>
        <v>0.81666666666666488</v>
      </c>
      <c r="E410" s="46">
        <f>E409+C409</f>
        <v>0.83472222222222037</v>
      </c>
      <c r="F410" s="45">
        <f>F409+C409</f>
        <v>0.85277777777777597</v>
      </c>
      <c r="G410" s="46">
        <f>G409+C409</f>
        <v>0.87083333333333146</v>
      </c>
      <c r="H410" s="46">
        <f>H409+C409</f>
        <v>0.88888888888888706</v>
      </c>
      <c r="I410" s="162"/>
      <c r="J410" s="79"/>
      <c r="K410" s="83"/>
    </row>
    <row r="411" spans="1:11" ht="18">
      <c r="A411" s="33" t="s">
        <v>54</v>
      </c>
      <c r="B411" s="149"/>
      <c r="C411" s="150">
        <v>6.9444444444444404E-4</v>
      </c>
      <c r="D411" s="45">
        <f>D410+B410</f>
        <v>0.81736111111110932</v>
      </c>
      <c r="E411" s="46">
        <f>E410+B410</f>
        <v>0.83541666666666481</v>
      </c>
      <c r="F411" s="45">
        <f>F410+B410</f>
        <v>0.85347222222222041</v>
      </c>
      <c r="G411" s="46">
        <f>G410+B410</f>
        <v>0.8715277777777759</v>
      </c>
      <c r="H411" s="46">
        <f>H410+B410</f>
        <v>0.88958333333333151</v>
      </c>
      <c r="I411" s="162"/>
      <c r="J411" s="79"/>
      <c r="K411" s="83"/>
    </row>
    <row r="412" spans="1:11" ht="18">
      <c r="A412" s="33" t="s">
        <v>55</v>
      </c>
      <c r="B412" s="148">
        <v>1.3888888888888889E-3</v>
      </c>
      <c r="C412" s="151"/>
      <c r="D412" s="45">
        <f>D411+C411</f>
        <v>0.81805555555555376</v>
      </c>
      <c r="E412" s="46">
        <f>E411+C411</f>
        <v>0.83611111111110925</v>
      </c>
      <c r="F412" s="45">
        <f>F411+C411</f>
        <v>0.85416666666666485</v>
      </c>
      <c r="G412" s="46">
        <f>G411+C411</f>
        <v>0.87222222222222034</v>
      </c>
      <c r="H412" s="46">
        <f>H411+C411</f>
        <v>0.89027777777777595</v>
      </c>
      <c r="I412" s="162"/>
      <c r="J412" s="79"/>
      <c r="K412" s="83"/>
    </row>
    <row r="413" spans="1:11" ht="18">
      <c r="A413" s="33" t="s">
        <v>33</v>
      </c>
      <c r="B413" s="149"/>
      <c r="C413" s="150">
        <v>6.9444444444444447E-4</v>
      </c>
      <c r="D413" s="45">
        <f>D412+B412</f>
        <v>0.81944444444444264</v>
      </c>
      <c r="E413" s="46">
        <f>E412+B412</f>
        <v>0.83749999999999813</v>
      </c>
      <c r="F413" s="45">
        <f>F412+B412</f>
        <v>0.85555555555555374</v>
      </c>
      <c r="G413" s="46">
        <f>G412+B412</f>
        <v>0.87361111111110923</v>
      </c>
      <c r="H413" s="46">
        <f>H412+B412</f>
        <v>0.89166666666666483</v>
      </c>
      <c r="I413" s="162"/>
      <c r="J413" s="79"/>
      <c r="K413" s="83"/>
    </row>
    <row r="414" spans="1:11" ht="18">
      <c r="A414" s="21" t="s">
        <v>56</v>
      </c>
      <c r="B414" s="148">
        <v>1.38888888888889E-3</v>
      </c>
      <c r="C414" s="151"/>
      <c r="D414" s="45">
        <f>D413+C413</f>
        <v>0.82013888888888709</v>
      </c>
      <c r="E414" s="46">
        <f>E413+C413</f>
        <v>0.83819444444444258</v>
      </c>
      <c r="F414" s="45">
        <f>F413+C413</f>
        <v>0.85624999999999818</v>
      </c>
      <c r="G414" s="46">
        <f>G413+C413</f>
        <v>0.87430555555555367</v>
      </c>
      <c r="H414" s="46">
        <f>H413+C413</f>
        <v>0.89236111111110927</v>
      </c>
      <c r="I414" s="162"/>
      <c r="J414" s="79"/>
      <c r="K414" s="83"/>
    </row>
    <row r="415" spans="1:11" ht="18">
      <c r="A415" s="33" t="s">
        <v>31</v>
      </c>
      <c r="B415" s="149"/>
      <c r="C415" s="150">
        <v>1.38888888888889E-3</v>
      </c>
      <c r="D415" s="45">
        <f>D414+B414</f>
        <v>0.82152777777777597</v>
      </c>
      <c r="E415" s="46">
        <f>E414+B414</f>
        <v>0.83958333333333146</v>
      </c>
      <c r="F415" s="45">
        <f>F414+B414</f>
        <v>0.85763888888888706</v>
      </c>
      <c r="G415" s="46">
        <f>G414+B414</f>
        <v>0.87569444444444255</v>
      </c>
      <c r="H415" s="46">
        <f>H414+B414</f>
        <v>0.89374999999999816</v>
      </c>
      <c r="I415" s="162"/>
      <c r="J415" s="79"/>
      <c r="K415" s="83"/>
    </row>
    <row r="416" spans="1:11" ht="18">
      <c r="A416" s="33" t="s">
        <v>30</v>
      </c>
      <c r="B416" s="148">
        <v>2.7777777777777779E-3</v>
      </c>
      <c r="C416" s="151"/>
      <c r="D416" s="42">
        <f>D415+C415</f>
        <v>0.82291666666666485</v>
      </c>
      <c r="E416" s="43">
        <f>E415+C415</f>
        <v>0.84097222222222034</v>
      </c>
      <c r="F416" s="42">
        <f>F415+C415</f>
        <v>0.85902777777777595</v>
      </c>
      <c r="G416" s="43">
        <f>G415+C415</f>
        <v>0.87708333333333144</v>
      </c>
      <c r="H416" s="43">
        <f>H415+C415</f>
        <v>0.89513888888888704</v>
      </c>
      <c r="I416" s="162"/>
      <c r="J416" s="79"/>
      <c r="K416" s="83"/>
    </row>
    <row r="417" spans="1:11" ht="18">
      <c r="A417" s="33" t="s">
        <v>57</v>
      </c>
      <c r="B417" s="149"/>
      <c r="C417" s="150">
        <v>6.9444444444444404E-4</v>
      </c>
      <c r="D417" s="45">
        <f>D416+B416</f>
        <v>0.82569444444444262</v>
      </c>
      <c r="E417" s="46">
        <f>E416+B416</f>
        <v>0.84374999999999811</v>
      </c>
      <c r="F417" s="45">
        <f>F416+B416</f>
        <v>0.86180555555555372</v>
      </c>
      <c r="G417" s="46">
        <f>G416+B416</f>
        <v>0.87986111111110921</v>
      </c>
      <c r="H417" s="46">
        <f>H416+B416</f>
        <v>0.89791666666666481</v>
      </c>
      <c r="I417" s="162"/>
      <c r="J417" s="79"/>
      <c r="K417" s="83"/>
    </row>
    <row r="418" spans="1:11" ht="18">
      <c r="A418" s="33" t="s">
        <v>58</v>
      </c>
      <c r="B418" s="148">
        <v>1.3888888888888889E-3</v>
      </c>
      <c r="C418" s="151"/>
      <c r="D418" s="45">
        <f>D417+C417</f>
        <v>0.82638888888888706</v>
      </c>
      <c r="E418" s="46">
        <f>E417+C417</f>
        <v>0.84444444444444255</v>
      </c>
      <c r="F418" s="45">
        <f>F417+C417</f>
        <v>0.86249999999999816</v>
      </c>
      <c r="G418" s="46">
        <f>G417+C417</f>
        <v>0.88055555555555365</v>
      </c>
      <c r="H418" s="46">
        <f>H417+C417</f>
        <v>0.89861111111110925</v>
      </c>
      <c r="I418" s="162"/>
      <c r="J418" s="79"/>
      <c r="K418" s="83"/>
    </row>
    <row r="419" spans="1:11" ht="18">
      <c r="A419" s="33" t="s">
        <v>59</v>
      </c>
      <c r="B419" s="149"/>
      <c r="C419" s="150">
        <v>1.38888888888889E-3</v>
      </c>
      <c r="D419" s="45">
        <f>D418+B418</f>
        <v>0.82777777777777595</v>
      </c>
      <c r="E419" s="46">
        <f>E418+B418</f>
        <v>0.84583333333333144</v>
      </c>
      <c r="F419" s="45">
        <f>F418+B418</f>
        <v>0.86388888888888704</v>
      </c>
      <c r="G419" s="46">
        <f>G418+B418</f>
        <v>0.88194444444444253</v>
      </c>
      <c r="H419" s="46">
        <f>H418+B418</f>
        <v>0.89999999999999813</v>
      </c>
      <c r="I419" s="162"/>
      <c r="J419" s="79"/>
      <c r="K419" s="83"/>
    </row>
    <row r="420" spans="1:11" ht="18">
      <c r="A420" s="33" t="s">
        <v>60</v>
      </c>
      <c r="B420" s="148">
        <v>6.9444444444444404E-4</v>
      </c>
      <c r="C420" s="151"/>
      <c r="D420" s="45">
        <f>D419+C419</f>
        <v>0.82916666666666483</v>
      </c>
      <c r="E420" s="46">
        <f>E419+C419</f>
        <v>0.84722222222222032</v>
      </c>
      <c r="F420" s="45">
        <f>F419+C419</f>
        <v>0.86527777777777592</v>
      </c>
      <c r="G420" s="46">
        <f>G419+C419</f>
        <v>0.88333333333333142</v>
      </c>
      <c r="H420" s="46">
        <f>H419+C419</f>
        <v>0.90138888888888702</v>
      </c>
      <c r="I420" s="162"/>
      <c r="J420" s="79"/>
      <c r="K420" s="83"/>
    </row>
    <row r="421" spans="1:11" ht="18">
      <c r="A421" s="33" t="s">
        <v>61</v>
      </c>
      <c r="B421" s="149"/>
      <c r="C421" s="150">
        <v>2.0833333333333333E-3</v>
      </c>
      <c r="D421" s="45">
        <f>D420+B420</f>
        <v>0.82986111111110927</v>
      </c>
      <c r="E421" s="46">
        <f>E420+B420</f>
        <v>0.84791666666666476</v>
      </c>
      <c r="F421" s="45">
        <f>F420+B420</f>
        <v>0.86597222222222037</v>
      </c>
      <c r="G421" s="46">
        <f>G420+B420</f>
        <v>0.88402777777777586</v>
      </c>
      <c r="H421" s="46">
        <f>H420+B420</f>
        <v>0.90208333333333146</v>
      </c>
      <c r="I421" s="162"/>
      <c r="J421" s="79"/>
      <c r="K421" s="83"/>
    </row>
    <row r="422" spans="1:11" ht="18">
      <c r="A422" s="21" t="s">
        <v>24</v>
      </c>
      <c r="B422" s="148">
        <v>2.7777777777777779E-3</v>
      </c>
      <c r="C422" s="151"/>
      <c r="D422" s="42">
        <f>D421+C421</f>
        <v>0.8319444444444426</v>
      </c>
      <c r="E422" s="43">
        <f>E421+C421</f>
        <v>0.84999999999999809</v>
      </c>
      <c r="F422" s="42">
        <f>F421+C421</f>
        <v>0.86805555555555369</v>
      </c>
      <c r="G422" s="43">
        <f>G421+C421</f>
        <v>0.88611111111110918</v>
      </c>
      <c r="H422" s="43">
        <f>H421+C421</f>
        <v>0.90416666666666479</v>
      </c>
      <c r="I422" s="162"/>
      <c r="J422" s="79"/>
      <c r="K422" s="83"/>
    </row>
    <row r="423" spans="1:11" ht="18">
      <c r="A423" s="33" t="s">
        <v>62</v>
      </c>
      <c r="B423" s="149"/>
      <c r="C423" s="150">
        <v>6.9444444444444447E-4</v>
      </c>
      <c r="D423" s="45">
        <f>D422+B422</f>
        <v>0.83472222222222037</v>
      </c>
      <c r="E423" s="46">
        <f>E422+B422</f>
        <v>0.85277777777777586</v>
      </c>
      <c r="F423" s="45">
        <f>F422+B422</f>
        <v>0.87083333333333146</v>
      </c>
      <c r="G423" s="46">
        <f>G422+B422</f>
        <v>0.88888888888888695</v>
      </c>
      <c r="H423" s="46">
        <f>H422+B422</f>
        <v>0.90694444444444255</v>
      </c>
      <c r="I423" s="162"/>
      <c r="J423" s="79"/>
      <c r="K423" s="83"/>
    </row>
    <row r="424" spans="1:11" ht="18">
      <c r="A424" s="33" t="s">
        <v>63</v>
      </c>
      <c r="B424" s="148">
        <v>2.0833333333333298E-3</v>
      </c>
      <c r="C424" s="151"/>
      <c r="D424" s="45">
        <f>D423+C423</f>
        <v>0.83541666666666481</v>
      </c>
      <c r="E424" s="46">
        <f>E423+C423</f>
        <v>0.8534722222222203</v>
      </c>
      <c r="F424" s="45">
        <f>F423+C423</f>
        <v>0.8715277777777759</v>
      </c>
      <c r="G424" s="46">
        <f>G423+C423</f>
        <v>0.88958333333333139</v>
      </c>
      <c r="H424" s="46">
        <f>H423+C423</f>
        <v>0.907638888888887</v>
      </c>
      <c r="I424" s="162"/>
      <c r="J424" s="79"/>
      <c r="K424" s="83"/>
    </row>
    <row r="425" spans="1:11" ht="18">
      <c r="A425" s="33" t="s">
        <v>21</v>
      </c>
      <c r="B425" s="149"/>
      <c r="C425" s="150">
        <v>6.9444444444444404E-4</v>
      </c>
      <c r="D425" s="45">
        <f>D424+B424</f>
        <v>0.83749999999999813</v>
      </c>
      <c r="E425" s="46">
        <f>E424+B424</f>
        <v>0.85555555555555363</v>
      </c>
      <c r="F425" s="45">
        <f>F424+B424</f>
        <v>0.87361111111110923</v>
      </c>
      <c r="G425" s="46">
        <f>G424+B424</f>
        <v>0.89166666666666472</v>
      </c>
      <c r="H425" s="46">
        <f>H424+B424</f>
        <v>0.90972222222222032</v>
      </c>
      <c r="I425" s="162"/>
      <c r="J425" s="79"/>
      <c r="K425" s="83"/>
    </row>
    <row r="426" spans="1:11" ht="18">
      <c r="A426" s="33" t="s">
        <v>20</v>
      </c>
      <c r="B426" s="148">
        <v>1.38888888888889E-3</v>
      </c>
      <c r="C426" s="151"/>
      <c r="D426" s="45">
        <f>D425+C425</f>
        <v>0.83819444444444258</v>
      </c>
      <c r="E426" s="46">
        <f>E425+C425</f>
        <v>0.85624999999999807</v>
      </c>
      <c r="F426" s="45">
        <f>F425+C425</f>
        <v>0.87430555555555367</v>
      </c>
      <c r="G426" s="46">
        <f>G425+C425</f>
        <v>0.89236111111110916</v>
      </c>
      <c r="H426" s="46">
        <f>H425+C425</f>
        <v>0.91041666666666476</v>
      </c>
      <c r="I426" s="162"/>
      <c r="J426" s="79"/>
      <c r="K426" s="83"/>
    </row>
    <row r="427" spans="1:11" ht="18">
      <c r="A427" s="33" t="s">
        <v>19</v>
      </c>
      <c r="B427" s="149"/>
      <c r="C427" s="150">
        <v>6.9444444444444404E-4</v>
      </c>
      <c r="D427" s="45">
        <f>D426+B426</f>
        <v>0.83958333333333146</v>
      </c>
      <c r="E427" s="46">
        <f>E426+B426</f>
        <v>0.85763888888888695</v>
      </c>
      <c r="F427" s="45">
        <f>F426+B426</f>
        <v>0.87569444444444255</v>
      </c>
      <c r="G427" s="46">
        <f>G426+B426</f>
        <v>0.89374999999999805</v>
      </c>
      <c r="H427" s="46">
        <f>H426+B426</f>
        <v>0.91180555555555365</v>
      </c>
      <c r="I427" s="162"/>
      <c r="J427" s="79"/>
      <c r="K427" s="83"/>
    </row>
    <row r="428" spans="1:11" ht="18">
      <c r="A428" s="33" t="s">
        <v>18</v>
      </c>
      <c r="B428" s="148">
        <v>6.9444444444444404E-4</v>
      </c>
      <c r="C428" s="151"/>
      <c r="D428" s="45">
        <f>D427+C427</f>
        <v>0.8402777777777759</v>
      </c>
      <c r="E428" s="46">
        <f>E427+C427</f>
        <v>0.85833333333333139</v>
      </c>
      <c r="F428" s="45">
        <f>F427+C427</f>
        <v>0.876388888888887</v>
      </c>
      <c r="G428" s="46">
        <f>G427+C427</f>
        <v>0.89444444444444249</v>
      </c>
      <c r="H428" s="46">
        <f>H427+C427</f>
        <v>0.91249999999999809</v>
      </c>
      <c r="I428" s="162"/>
      <c r="J428" s="79"/>
      <c r="K428" s="83"/>
    </row>
    <row r="429" spans="1:11" ht="18">
      <c r="A429" s="33" t="s">
        <v>64</v>
      </c>
      <c r="B429" s="149"/>
      <c r="C429" s="150">
        <v>1.38888888888889E-3</v>
      </c>
      <c r="D429" s="45">
        <f>D428+B428</f>
        <v>0.84097222222222034</v>
      </c>
      <c r="E429" s="46">
        <f>E428+B428</f>
        <v>0.85902777777777584</v>
      </c>
      <c r="F429" s="45">
        <f>F428+B428</f>
        <v>0.87708333333333144</v>
      </c>
      <c r="G429" s="46">
        <f>G428+B428</f>
        <v>0.89513888888888693</v>
      </c>
      <c r="H429" s="46">
        <f>H428+B428</f>
        <v>0.91319444444444253</v>
      </c>
      <c r="I429" s="162"/>
      <c r="J429" s="79"/>
      <c r="K429" s="83"/>
    </row>
    <row r="430" spans="1:11" ht="18">
      <c r="A430" s="33" t="s">
        <v>17</v>
      </c>
      <c r="B430" s="148">
        <v>1.38888888888889E-3</v>
      </c>
      <c r="C430" s="151"/>
      <c r="D430" s="45">
        <f>D429+C429</f>
        <v>0.84236111111110923</v>
      </c>
      <c r="E430" s="46">
        <f>E429+C429</f>
        <v>0.86041666666666472</v>
      </c>
      <c r="F430" s="45">
        <f>F429+C429</f>
        <v>0.87847222222222032</v>
      </c>
      <c r="G430" s="46">
        <f>G429+C429</f>
        <v>0.89652777777777581</v>
      </c>
      <c r="H430" s="46">
        <f>H429+C429</f>
        <v>0.91458333333333142</v>
      </c>
      <c r="I430" s="162"/>
      <c r="J430" s="79"/>
      <c r="K430" s="83"/>
    </row>
    <row r="431" spans="1:11" ht="18">
      <c r="A431" s="33" t="s">
        <v>65</v>
      </c>
      <c r="B431" s="149"/>
      <c r="C431" s="150">
        <v>1.38888888888889E-3</v>
      </c>
      <c r="D431" s="45">
        <f>D430+B430</f>
        <v>0.84374999999999811</v>
      </c>
      <c r="E431" s="46">
        <f>E430+B430</f>
        <v>0.8618055555555536</v>
      </c>
      <c r="F431" s="45">
        <f>F430+B430</f>
        <v>0.87986111111110921</v>
      </c>
      <c r="G431" s="46">
        <f>G430+B430</f>
        <v>0.8979166666666647</v>
      </c>
      <c r="H431" s="46">
        <f>H430+B430</f>
        <v>0.9159722222222203</v>
      </c>
      <c r="I431" s="162"/>
      <c r="J431" s="79"/>
      <c r="K431" s="83"/>
    </row>
    <row r="432" spans="1:11" ht="18">
      <c r="A432" s="21" t="s">
        <v>12</v>
      </c>
      <c r="B432" s="150">
        <v>4.1666666666666666E-3</v>
      </c>
      <c r="C432" s="151"/>
      <c r="D432" s="42">
        <f>D431+C431</f>
        <v>0.845138888888887</v>
      </c>
      <c r="E432" s="43">
        <f>E431+C431</f>
        <v>0.86319444444444249</v>
      </c>
      <c r="F432" s="42">
        <f>F431+C431</f>
        <v>0.88124999999999809</v>
      </c>
      <c r="G432" s="43">
        <f>G431+C431</f>
        <v>0.89930555555555358</v>
      </c>
      <c r="H432" s="43">
        <f>H431+C431</f>
        <v>0.91736111111110918</v>
      </c>
      <c r="I432" s="162"/>
      <c r="J432" s="79"/>
      <c r="K432" s="83"/>
    </row>
    <row r="433" spans="1:11" ht="18">
      <c r="A433" s="26" t="e">
        <f>SUM(B433:B504,#REF!)</f>
        <v>#REF!</v>
      </c>
      <c r="B433" s="155"/>
      <c r="C433" s="123"/>
      <c r="D433" s="27">
        <v>1</v>
      </c>
      <c r="E433" s="27">
        <v>2</v>
      </c>
      <c r="F433" s="27">
        <v>3</v>
      </c>
      <c r="G433" s="27">
        <v>4</v>
      </c>
      <c r="H433" s="27">
        <v>5</v>
      </c>
      <c r="I433" s="162" t="s">
        <v>71</v>
      </c>
      <c r="J433" s="85"/>
      <c r="K433" s="6"/>
    </row>
    <row r="434" spans="1:11" ht="18">
      <c r="A434" s="21" t="s">
        <v>12</v>
      </c>
      <c r="B434" s="151"/>
      <c r="C434" s="150">
        <v>1.38888888888889E-3</v>
      </c>
      <c r="D434" s="31">
        <f>D432+B432</f>
        <v>0.84930555555555365</v>
      </c>
      <c r="E434" s="31">
        <f>E432+B432</f>
        <v>0.86736111111110914</v>
      </c>
      <c r="F434" s="31">
        <f>F432+B432</f>
        <v>0.88541666666666474</v>
      </c>
      <c r="G434" s="31">
        <f>G432+B432</f>
        <v>0.90347222222222023</v>
      </c>
      <c r="H434" s="31">
        <f>H432+B432</f>
        <v>0.92152777777777584</v>
      </c>
      <c r="I434" s="162"/>
      <c r="J434" s="6"/>
      <c r="K434" s="6"/>
    </row>
    <row r="435" spans="1:11" ht="18">
      <c r="A435" s="33" t="s">
        <v>14</v>
      </c>
      <c r="B435" s="148">
        <v>1.38888888888889E-3</v>
      </c>
      <c r="C435" s="151"/>
      <c r="D435" s="35">
        <f>D434+C434</f>
        <v>0.85069444444444253</v>
      </c>
      <c r="E435" s="35">
        <f>E434+C434</f>
        <v>0.86874999999999802</v>
      </c>
      <c r="F435" s="35">
        <f>F434+C434</f>
        <v>0.88680555555555363</v>
      </c>
      <c r="G435" s="35">
        <f>G434+C434</f>
        <v>0.90486111111110912</v>
      </c>
      <c r="H435" s="35">
        <f>H434+C434</f>
        <v>0.92291666666666472</v>
      </c>
      <c r="I435" s="162"/>
      <c r="J435" s="6"/>
      <c r="K435" s="6"/>
    </row>
    <row r="436" spans="1:11" ht="18">
      <c r="A436" s="33" t="s">
        <v>15</v>
      </c>
      <c r="B436" s="149"/>
      <c r="C436" s="150">
        <v>1.38888888888889E-3</v>
      </c>
      <c r="D436" s="35">
        <f>D435+B435</f>
        <v>0.85208333333333142</v>
      </c>
      <c r="E436" s="35">
        <f>E435+B435</f>
        <v>0.87013888888888691</v>
      </c>
      <c r="F436" s="35">
        <f>F435+B435</f>
        <v>0.88819444444444251</v>
      </c>
      <c r="G436" s="35">
        <f>G435+B435</f>
        <v>0.906249999999998</v>
      </c>
      <c r="H436" s="35">
        <f>H435+B435</f>
        <v>0.9243055555555536</v>
      </c>
      <c r="I436" s="162"/>
      <c r="J436" s="6"/>
      <c r="K436" s="6"/>
    </row>
    <row r="437" spans="1:11" ht="18">
      <c r="A437" s="33" t="s">
        <v>16</v>
      </c>
      <c r="B437" s="148">
        <v>1.38888888888889E-3</v>
      </c>
      <c r="C437" s="151"/>
      <c r="D437" s="35">
        <f>D436+C436</f>
        <v>0.8534722222222203</v>
      </c>
      <c r="E437" s="35">
        <f>E436+C436</f>
        <v>0.87152777777777579</v>
      </c>
      <c r="F437" s="35">
        <f>F436+C436</f>
        <v>0.88958333333333139</v>
      </c>
      <c r="G437" s="35">
        <f>G436+C436</f>
        <v>0.90763888888888689</v>
      </c>
      <c r="H437" s="35">
        <f>H436+C436</f>
        <v>0.92569444444444249</v>
      </c>
      <c r="I437" s="162"/>
      <c r="J437" s="6"/>
      <c r="K437" s="6"/>
    </row>
    <row r="438" spans="1:11" ht="18">
      <c r="A438" s="33" t="s">
        <v>17</v>
      </c>
      <c r="B438" s="149"/>
      <c r="C438" s="150">
        <v>1.38888888888889E-3</v>
      </c>
      <c r="D438" s="35">
        <f>D437+B437</f>
        <v>0.85486111111110918</v>
      </c>
      <c r="E438" s="35">
        <f>E437+B437</f>
        <v>0.87291666666666468</v>
      </c>
      <c r="F438" s="35">
        <f>F437+B437</f>
        <v>0.89097222222222028</v>
      </c>
      <c r="G438" s="35">
        <f>G437+B437</f>
        <v>0.90902777777777577</v>
      </c>
      <c r="H438" s="35">
        <f>H437+B437</f>
        <v>0.92708333333333137</v>
      </c>
      <c r="I438" s="162"/>
      <c r="J438" s="6"/>
      <c r="K438" s="6"/>
    </row>
    <row r="439" spans="1:11" ht="18">
      <c r="A439" s="33" t="s">
        <v>18</v>
      </c>
      <c r="B439" s="148">
        <v>1.38888888888889E-3</v>
      </c>
      <c r="C439" s="151"/>
      <c r="D439" s="35">
        <f>D438+C438</f>
        <v>0.85624999999999807</v>
      </c>
      <c r="E439" s="35">
        <f>E438+C438</f>
        <v>0.87430555555555356</v>
      </c>
      <c r="F439" s="35">
        <f>F438+C438</f>
        <v>0.89236111111110916</v>
      </c>
      <c r="G439" s="35">
        <f>G438+C438</f>
        <v>0.91041666666666465</v>
      </c>
      <c r="H439" s="35">
        <f>H438+C438</f>
        <v>0.92847222222222026</v>
      </c>
      <c r="I439" s="162"/>
      <c r="J439" s="6"/>
      <c r="K439" s="6"/>
    </row>
    <row r="440" spans="1:11" ht="18">
      <c r="A440" s="33" t="s">
        <v>19</v>
      </c>
      <c r="B440" s="149"/>
      <c r="C440" s="150">
        <v>1.38888888888889E-3</v>
      </c>
      <c r="D440" s="35">
        <f>D439+B439</f>
        <v>0.85763888888888695</v>
      </c>
      <c r="E440" s="35">
        <f>E439+B439</f>
        <v>0.87569444444444244</v>
      </c>
      <c r="F440" s="35">
        <f>F439+B439</f>
        <v>0.89374999999999805</v>
      </c>
      <c r="G440" s="35">
        <f>G439+B439</f>
        <v>0.91180555555555354</v>
      </c>
      <c r="H440" s="35">
        <f>H439+B439</f>
        <v>0.92986111111110914</v>
      </c>
      <c r="I440" s="162"/>
      <c r="J440" s="6"/>
      <c r="K440" s="6"/>
    </row>
    <row r="441" spans="1:11" ht="18">
      <c r="A441" s="33" t="s">
        <v>20</v>
      </c>
      <c r="B441" s="148">
        <v>1.38888888888889E-3</v>
      </c>
      <c r="C441" s="151"/>
      <c r="D441" s="35">
        <f>D440+C440</f>
        <v>0.85902777777777584</v>
      </c>
      <c r="E441" s="35">
        <f>E440+C440</f>
        <v>0.87708333333333133</v>
      </c>
      <c r="F441" s="35">
        <f>F440+C440</f>
        <v>0.89513888888888693</v>
      </c>
      <c r="G441" s="35">
        <f>G440+C440</f>
        <v>0.91319444444444242</v>
      </c>
      <c r="H441" s="35">
        <f>H440+C440</f>
        <v>0.93124999999999802</v>
      </c>
      <c r="I441" s="162"/>
      <c r="J441" s="6"/>
      <c r="K441" s="6"/>
    </row>
    <row r="442" spans="1:11" ht="18">
      <c r="A442" s="33" t="s">
        <v>21</v>
      </c>
      <c r="B442" s="149"/>
      <c r="C442" s="150">
        <v>1.3888888888888889E-3</v>
      </c>
      <c r="D442" s="35">
        <f>D441+B441</f>
        <v>0.86041666666666472</v>
      </c>
      <c r="E442" s="35">
        <f>E441+C440</f>
        <v>0.87847222222222021</v>
      </c>
      <c r="F442" s="35">
        <f>F441+B441</f>
        <v>0.89652777777777581</v>
      </c>
      <c r="G442" s="35">
        <f>G441+B441</f>
        <v>0.91458333333333131</v>
      </c>
      <c r="H442" s="35">
        <f>H441+B441</f>
        <v>0.93263888888888691</v>
      </c>
      <c r="I442" s="162"/>
      <c r="J442" s="6"/>
      <c r="K442" s="6"/>
    </row>
    <row r="443" spans="1:11" ht="18">
      <c r="A443" s="33" t="s">
        <v>22</v>
      </c>
      <c r="B443" s="148">
        <v>2.0833333333333333E-3</v>
      </c>
      <c r="C443" s="151"/>
      <c r="D443" s="35">
        <f>D442+C442</f>
        <v>0.8618055555555536</v>
      </c>
      <c r="E443" s="35">
        <f>E442+C442</f>
        <v>0.8798611111111091</v>
      </c>
      <c r="F443" s="35">
        <f>F442+C442</f>
        <v>0.8979166666666647</v>
      </c>
      <c r="G443" s="35">
        <f>G442+C442</f>
        <v>0.91597222222222019</v>
      </c>
      <c r="H443" s="35">
        <f>H442+C442</f>
        <v>0.93402777777777579</v>
      </c>
      <c r="I443" s="162"/>
      <c r="J443" s="86"/>
      <c r="K443" s="6"/>
    </row>
    <row r="444" spans="1:11" ht="18">
      <c r="A444" s="33" t="s">
        <v>23</v>
      </c>
      <c r="B444" s="149"/>
      <c r="C444" s="150">
        <v>1.38888888888889E-3</v>
      </c>
      <c r="D444" s="35">
        <f>D443+B443</f>
        <v>0.86388888888888693</v>
      </c>
      <c r="E444" s="35">
        <f>E443+B443</f>
        <v>0.88194444444444242</v>
      </c>
      <c r="F444" s="35">
        <f>F443+B443</f>
        <v>0.89999999999999802</v>
      </c>
      <c r="G444" s="35">
        <f>G443+B443</f>
        <v>0.91805555555555352</v>
      </c>
      <c r="H444" s="35">
        <f>H443+B443</f>
        <v>0.93611111111110912</v>
      </c>
      <c r="I444" s="162"/>
      <c r="J444" s="6"/>
      <c r="K444" s="6"/>
    </row>
    <row r="445" spans="1:11" ht="18">
      <c r="A445" s="21" t="s">
        <v>24</v>
      </c>
      <c r="B445" s="148">
        <v>1.38888888888889E-3</v>
      </c>
      <c r="C445" s="151"/>
      <c r="D445" s="31">
        <f>D444+C444</f>
        <v>0.86527777777777581</v>
      </c>
      <c r="E445" s="31">
        <f>E444+C444</f>
        <v>0.88333333333333131</v>
      </c>
      <c r="F445" s="31">
        <f>F444+C444</f>
        <v>0.90138888888888691</v>
      </c>
      <c r="G445" s="31">
        <f>G444+C444</f>
        <v>0.9194444444444424</v>
      </c>
      <c r="H445" s="31">
        <f>H444+C444</f>
        <v>0.937499999999998</v>
      </c>
      <c r="I445" s="162"/>
      <c r="J445" s="6"/>
      <c r="K445" s="6"/>
    </row>
    <row r="446" spans="1:11" ht="18">
      <c r="A446" s="33" t="s">
        <v>25</v>
      </c>
      <c r="B446" s="149"/>
      <c r="C446" s="150">
        <v>1.38888888888889E-3</v>
      </c>
      <c r="D446" s="35">
        <f>D445+B445</f>
        <v>0.8666666666666647</v>
      </c>
      <c r="E446" s="35">
        <f>E445+B445</f>
        <v>0.88472222222222019</v>
      </c>
      <c r="F446" s="35">
        <f>F445+B445</f>
        <v>0.90277777777777579</v>
      </c>
      <c r="G446" s="35">
        <f>G445+B445</f>
        <v>0.92083333333333128</v>
      </c>
      <c r="H446" s="35">
        <f>H445+B445</f>
        <v>0.93888888888888689</v>
      </c>
      <c r="I446" s="162"/>
      <c r="J446" s="6"/>
      <c r="K446" s="6"/>
    </row>
    <row r="447" spans="1:11" ht="18">
      <c r="A447" s="33" t="s">
        <v>26</v>
      </c>
      <c r="B447" s="148">
        <v>1.38888888888889E-3</v>
      </c>
      <c r="C447" s="151"/>
      <c r="D447" s="35">
        <f>D446+C446</f>
        <v>0.86805555555555358</v>
      </c>
      <c r="E447" s="35">
        <f>E446+C446</f>
        <v>0.88611111111110907</v>
      </c>
      <c r="F447" s="35">
        <f>F446+C446</f>
        <v>0.90416666666666468</v>
      </c>
      <c r="G447" s="35">
        <f>G446+C446</f>
        <v>0.92222222222222017</v>
      </c>
      <c r="H447" s="35">
        <f>H446+C446</f>
        <v>0.94027777777777577</v>
      </c>
      <c r="I447" s="162"/>
      <c r="J447" s="6"/>
      <c r="K447" s="6"/>
    </row>
    <row r="448" spans="1:11" ht="18">
      <c r="A448" s="33" t="s">
        <v>27</v>
      </c>
      <c r="B448" s="149"/>
      <c r="C448" s="150">
        <v>1.38888888888889E-3</v>
      </c>
      <c r="D448" s="35">
        <f>D447+B447</f>
        <v>0.86944444444444247</v>
      </c>
      <c r="E448" s="35">
        <f>E447+B447</f>
        <v>0.88749999999999796</v>
      </c>
      <c r="F448" s="35">
        <f>F447+B447</f>
        <v>0.90555555555555356</v>
      </c>
      <c r="G448" s="35">
        <f>G447+B447</f>
        <v>0.92361111111110905</v>
      </c>
      <c r="H448" s="35">
        <f>H447+B447</f>
        <v>0.94166666666666465</v>
      </c>
      <c r="I448" s="162"/>
      <c r="J448" s="6"/>
      <c r="K448" s="6"/>
    </row>
    <row r="449" spans="1:11" ht="18">
      <c r="A449" s="33" t="s">
        <v>28</v>
      </c>
      <c r="B449" s="148">
        <v>1.38888888888889E-3</v>
      </c>
      <c r="C449" s="151"/>
      <c r="D449" s="35">
        <f>D448+C448</f>
        <v>0.87083333333333135</v>
      </c>
      <c r="E449" s="35">
        <f>E448+C448</f>
        <v>0.88888888888888684</v>
      </c>
      <c r="F449" s="35">
        <f>F448+C448</f>
        <v>0.90694444444444244</v>
      </c>
      <c r="G449" s="35">
        <f>G448+C448</f>
        <v>0.92499999999999793</v>
      </c>
      <c r="H449" s="35">
        <f>H448+C448</f>
        <v>0.94305555555555354</v>
      </c>
      <c r="I449" s="162"/>
      <c r="J449" s="6"/>
      <c r="K449" s="6"/>
    </row>
    <row r="450" spans="1:11" ht="18">
      <c r="A450" s="33" t="s">
        <v>29</v>
      </c>
      <c r="B450" s="149"/>
      <c r="C450" s="150">
        <v>1.3888888888888889E-3</v>
      </c>
      <c r="D450" s="35">
        <f>D449+B449</f>
        <v>0.87222222222222023</v>
      </c>
      <c r="E450" s="35">
        <f>E449+B449</f>
        <v>0.89027777777777573</v>
      </c>
      <c r="F450" s="35">
        <f>F449+B449</f>
        <v>0.90833333333333133</v>
      </c>
      <c r="G450" s="35">
        <f>G449+B449</f>
        <v>0.92638888888888682</v>
      </c>
      <c r="H450" s="35">
        <f>H449+B449</f>
        <v>0.94444444444444242</v>
      </c>
      <c r="I450" s="162"/>
      <c r="J450" s="6"/>
      <c r="K450" s="6"/>
    </row>
    <row r="451" spans="1:11" ht="18">
      <c r="A451" s="33" t="s">
        <v>30</v>
      </c>
      <c r="B451" s="148">
        <v>1.38888888888889E-3</v>
      </c>
      <c r="C451" s="151"/>
      <c r="D451" s="31">
        <f>D450+C450</f>
        <v>0.87361111111110912</v>
      </c>
      <c r="E451" s="31">
        <f>E450+C450</f>
        <v>0.89166666666666461</v>
      </c>
      <c r="F451" s="31">
        <f>F450+C450</f>
        <v>0.90972222222222021</v>
      </c>
      <c r="G451" s="31">
        <f>G450+C450</f>
        <v>0.9277777777777757</v>
      </c>
      <c r="H451" s="31">
        <f>H450+C450</f>
        <v>0.94583333333333131</v>
      </c>
      <c r="I451" s="162"/>
      <c r="J451" s="6"/>
      <c r="K451" s="6"/>
    </row>
    <row r="452" spans="1:11" ht="18">
      <c r="A452" s="33" t="s">
        <v>31</v>
      </c>
      <c r="B452" s="149"/>
      <c r="C452" s="150">
        <v>1.38888888888889E-3</v>
      </c>
      <c r="D452" s="35">
        <f>D451+B451</f>
        <v>0.874999999999998</v>
      </c>
      <c r="E452" s="35">
        <f>E451+B451</f>
        <v>0.89305555555555349</v>
      </c>
      <c r="F452" s="35">
        <f>F451+B451</f>
        <v>0.9111111111111091</v>
      </c>
      <c r="G452" s="35">
        <f>G451+B451</f>
        <v>0.92916666666666459</v>
      </c>
      <c r="H452" s="35">
        <f>H451+B451</f>
        <v>0.94722222222222019</v>
      </c>
      <c r="I452" s="162"/>
      <c r="J452" s="6"/>
      <c r="K452" s="6"/>
    </row>
    <row r="453" spans="1:11" ht="18">
      <c r="A453" s="21" t="s">
        <v>32</v>
      </c>
      <c r="B453" s="148">
        <v>6.9444444444444447E-4</v>
      </c>
      <c r="C453" s="151"/>
      <c r="D453" s="46">
        <f>D452+C452</f>
        <v>0.87638888888888689</v>
      </c>
      <c r="E453" s="46">
        <f>E452+C452</f>
        <v>0.89444444444444238</v>
      </c>
      <c r="F453" s="46">
        <f>F452+C452</f>
        <v>0.91249999999999798</v>
      </c>
      <c r="G453" s="46">
        <f>G452+C452</f>
        <v>0.93055555555555347</v>
      </c>
      <c r="H453" s="46">
        <f>H452+C452</f>
        <v>0.94861111111110907</v>
      </c>
      <c r="I453" s="162"/>
      <c r="J453" s="6"/>
      <c r="K453" s="6"/>
    </row>
    <row r="454" spans="1:11" ht="18">
      <c r="A454" s="33" t="s">
        <v>33</v>
      </c>
      <c r="B454" s="149"/>
      <c r="C454" s="150">
        <v>6.9444444444444447E-4</v>
      </c>
      <c r="D454" s="46">
        <f>D453+B453</f>
        <v>0.87708333333333133</v>
      </c>
      <c r="E454" s="46">
        <f>E453+B453</f>
        <v>0.89513888888888682</v>
      </c>
      <c r="F454" s="46">
        <f>F453+B453</f>
        <v>0.91319444444444242</v>
      </c>
      <c r="G454" s="46">
        <f>G453+B453</f>
        <v>0.93124999999999791</v>
      </c>
      <c r="H454" s="46">
        <f>H453+B453</f>
        <v>0.94930555555555352</v>
      </c>
      <c r="I454" s="162"/>
      <c r="J454" s="6"/>
      <c r="K454" s="6"/>
    </row>
    <row r="455" spans="1:11" ht="18">
      <c r="A455" s="33" t="s">
        <v>34</v>
      </c>
      <c r="B455" s="148">
        <v>1.38888888888889E-3</v>
      </c>
      <c r="C455" s="151"/>
      <c r="D455" s="46">
        <f>D454+C454</f>
        <v>0.87777777777777577</v>
      </c>
      <c r="E455" s="46">
        <f>E454+C454</f>
        <v>0.89583333333333126</v>
      </c>
      <c r="F455" s="46">
        <f>F454+C454</f>
        <v>0.91388888888888686</v>
      </c>
      <c r="G455" s="46">
        <f>G454+C454</f>
        <v>0.93194444444444235</v>
      </c>
      <c r="H455" s="46">
        <f>H454+C454</f>
        <v>0.94999999999999796</v>
      </c>
      <c r="I455" s="162"/>
      <c r="J455" s="6"/>
      <c r="K455" s="6"/>
    </row>
    <row r="456" spans="1:11" ht="18">
      <c r="A456" s="33" t="s">
        <v>35</v>
      </c>
      <c r="B456" s="149"/>
      <c r="C456" s="150">
        <v>1.3888888888888889E-3</v>
      </c>
      <c r="D456" s="46">
        <f>D455+B455</f>
        <v>0.87916666666666465</v>
      </c>
      <c r="E456" s="46">
        <f>E455+B455</f>
        <v>0.89722222222222014</v>
      </c>
      <c r="F456" s="46">
        <f>F455+B455</f>
        <v>0.91527777777777575</v>
      </c>
      <c r="G456" s="46">
        <f>G455+B455</f>
        <v>0.93333333333333124</v>
      </c>
      <c r="H456" s="46">
        <f>H455+B455</f>
        <v>0.95138888888888684</v>
      </c>
      <c r="I456" s="162"/>
      <c r="J456" s="6"/>
      <c r="K456" s="6"/>
    </row>
    <row r="457" spans="1:11" ht="18">
      <c r="A457" s="33" t="s">
        <v>36</v>
      </c>
      <c r="B457" s="148">
        <v>6.9444444444444501E-4</v>
      </c>
      <c r="C457" s="151"/>
      <c r="D457" s="46">
        <f>D456+C456</f>
        <v>0.88055555555555354</v>
      </c>
      <c r="E457" s="46">
        <f>E456+C456</f>
        <v>0.89861111111110903</v>
      </c>
      <c r="F457" s="46">
        <f>F456+C456</f>
        <v>0.91666666666666463</v>
      </c>
      <c r="G457" s="46">
        <f>G456+C456</f>
        <v>0.93472222222222012</v>
      </c>
      <c r="H457" s="46">
        <f>H456+C456</f>
        <v>0.95277777777777573</v>
      </c>
      <c r="I457" s="162"/>
      <c r="J457" s="6"/>
      <c r="K457" s="6"/>
    </row>
    <row r="458" spans="1:11" ht="18">
      <c r="A458" s="33" t="s">
        <v>37</v>
      </c>
      <c r="B458" s="149"/>
      <c r="C458" s="150">
        <v>6.9444444444444501E-4</v>
      </c>
      <c r="D458" s="46">
        <f>D457+B457</f>
        <v>0.88124999999999798</v>
      </c>
      <c r="E458" s="46">
        <f>E457+B457</f>
        <v>0.89930555555555347</v>
      </c>
      <c r="F458" s="46">
        <f>F457+B457</f>
        <v>0.91736111111110907</v>
      </c>
      <c r="G458" s="46">
        <f>G457+B457</f>
        <v>0.93541666666666456</v>
      </c>
      <c r="H458" s="46">
        <f>H457+B457</f>
        <v>0.95347222222222017</v>
      </c>
      <c r="I458" s="162"/>
      <c r="J458" s="6"/>
      <c r="K458" s="6"/>
    </row>
    <row r="459" spans="1:11" ht="18">
      <c r="A459" s="33" t="s">
        <v>38</v>
      </c>
      <c r="B459" s="148">
        <v>6.9444444444444501E-4</v>
      </c>
      <c r="C459" s="151"/>
      <c r="D459" s="46">
        <f>D458+C458</f>
        <v>0.88194444444444242</v>
      </c>
      <c r="E459" s="46">
        <f>E458+C458</f>
        <v>0.89999999999999791</v>
      </c>
      <c r="F459" s="46">
        <f>F458+C458</f>
        <v>0.91805555555555352</v>
      </c>
      <c r="G459" s="46">
        <f>G458+C458</f>
        <v>0.93611111111110901</v>
      </c>
      <c r="H459" s="46">
        <f>H458+C458</f>
        <v>0.95416666666666461</v>
      </c>
      <c r="I459" s="162"/>
      <c r="J459" s="6"/>
      <c r="K459" s="6"/>
    </row>
    <row r="460" spans="1:11" ht="18">
      <c r="A460" s="33" t="s">
        <v>39</v>
      </c>
      <c r="B460" s="149"/>
      <c r="C460" s="150">
        <v>6.9444444444444447E-4</v>
      </c>
      <c r="D460" s="46">
        <f>D459+B459</f>
        <v>0.88263888888888686</v>
      </c>
      <c r="E460" s="46">
        <f>E459+B459</f>
        <v>0.90069444444444235</v>
      </c>
      <c r="F460" s="46">
        <f>F459+B459</f>
        <v>0.91874999999999796</v>
      </c>
      <c r="G460" s="46">
        <f>G459+B459</f>
        <v>0.93680555555555345</v>
      </c>
      <c r="H460" s="46">
        <f>H459+B459</f>
        <v>0.95486111111110905</v>
      </c>
      <c r="I460" s="162"/>
      <c r="J460" s="6"/>
      <c r="K460" s="6"/>
    </row>
    <row r="461" spans="1:11" ht="18">
      <c r="A461" s="33" t="s">
        <v>40</v>
      </c>
      <c r="B461" s="148">
        <v>6.9444444444444447E-4</v>
      </c>
      <c r="C461" s="151"/>
      <c r="D461" s="46">
        <f>D460+C460</f>
        <v>0.88333333333333131</v>
      </c>
      <c r="E461" s="46">
        <f>E460+C460</f>
        <v>0.9013888888888868</v>
      </c>
      <c r="F461" s="46">
        <f>F460+C460</f>
        <v>0.9194444444444424</v>
      </c>
      <c r="G461" s="46">
        <f>G460+C460</f>
        <v>0.93749999999999789</v>
      </c>
      <c r="H461" s="46">
        <f>H460+C460</f>
        <v>0.95555555555555349</v>
      </c>
      <c r="I461" s="162"/>
      <c r="J461" s="6"/>
      <c r="K461" s="6"/>
    </row>
    <row r="462" spans="1:11" ht="18">
      <c r="A462" s="21" t="s">
        <v>41</v>
      </c>
      <c r="B462" s="149"/>
      <c r="C462" s="150">
        <v>6.9444444444444447E-4</v>
      </c>
      <c r="D462" s="43">
        <f>D461+B461</f>
        <v>0.88402777777777575</v>
      </c>
      <c r="E462" s="43">
        <f>E461+B461</f>
        <v>0.90208333333333124</v>
      </c>
      <c r="F462" s="43">
        <f>F461+B461</f>
        <v>0.92013888888888684</v>
      </c>
      <c r="G462" s="43">
        <f>G461+B461</f>
        <v>0.93819444444444233</v>
      </c>
      <c r="H462" s="43">
        <f>H461+B461</f>
        <v>0.95624999999999793</v>
      </c>
      <c r="I462" s="162"/>
      <c r="J462" s="6"/>
      <c r="K462" s="6"/>
    </row>
    <row r="463" spans="1:11" ht="18">
      <c r="A463" s="33" t="s">
        <v>42</v>
      </c>
      <c r="B463" s="148">
        <v>1.3888888888888889E-3</v>
      </c>
      <c r="C463" s="151"/>
      <c r="D463" s="46">
        <f>D462+C462</f>
        <v>0.88472222222222019</v>
      </c>
      <c r="E463" s="46">
        <f>E462+C462</f>
        <v>0.90277777777777568</v>
      </c>
      <c r="F463" s="46">
        <f>F462+C462</f>
        <v>0.92083333333333128</v>
      </c>
      <c r="G463" s="46">
        <f>G462+C462</f>
        <v>0.93888888888888677</v>
      </c>
      <c r="H463" s="46">
        <f>H462+C462</f>
        <v>0.95694444444444238</v>
      </c>
      <c r="I463" s="162"/>
      <c r="J463" s="6"/>
      <c r="K463" s="6"/>
    </row>
    <row r="464" spans="1:11" ht="18">
      <c r="A464" s="33" t="s">
        <v>43</v>
      </c>
      <c r="B464" s="149"/>
      <c r="C464" s="150">
        <v>6.9444444444444501E-4</v>
      </c>
      <c r="D464" s="46">
        <f>D463+B463</f>
        <v>0.88611111111110907</v>
      </c>
      <c r="E464" s="46">
        <f>E463+B463</f>
        <v>0.90416666666666456</v>
      </c>
      <c r="F464" s="46">
        <f>F463+B463</f>
        <v>0.92222222222222017</v>
      </c>
      <c r="G464" s="46">
        <f>G463+B463</f>
        <v>0.94027777777777566</v>
      </c>
      <c r="H464" s="46">
        <f>H463+B463</f>
        <v>0.95833333333333126</v>
      </c>
      <c r="I464" s="162"/>
      <c r="J464" s="6"/>
      <c r="K464" s="6"/>
    </row>
    <row r="465" spans="1:11" ht="18">
      <c r="A465" s="33" t="s">
        <v>44</v>
      </c>
      <c r="B465" s="148">
        <v>6.9444444444444501E-4</v>
      </c>
      <c r="C465" s="151"/>
      <c r="D465" s="46">
        <f>D464+C464</f>
        <v>0.88680555555555352</v>
      </c>
      <c r="E465" s="46">
        <f>E464+C464</f>
        <v>0.90486111111110901</v>
      </c>
      <c r="F465" s="46">
        <f>F464+C464</f>
        <v>0.92291666666666461</v>
      </c>
      <c r="G465" s="46">
        <f>G464+C464</f>
        <v>0.9409722222222201</v>
      </c>
      <c r="H465" s="46">
        <f>H464+C464</f>
        <v>0.9590277777777757</v>
      </c>
      <c r="I465" s="162"/>
      <c r="J465" s="6"/>
      <c r="K465" s="6"/>
    </row>
    <row r="466" spans="1:11" ht="18">
      <c r="A466" s="33" t="s">
        <v>45</v>
      </c>
      <c r="B466" s="149"/>
      <c r="C466" s="150">
        <v>6.9444444444444501E-4</v>
      </c>
      <c r="D466" s="46">
        <f>D465+B465</f>
        <v>0.88749999999999796</v>
      </c>
      <c r="E466" s="46">
        <f>E465+B465</f>
        <v>0.90555555555555345</v>
      </c>
      <c r="F466" s="46">
        <f>F465+B465</f>
        <v>0.92361111111110905</v>
      </c>
      <c r="G466" s="46">
        <f>G465+B465</f>
        <v>0.94166666666666454</v>
      </c>
      <c r="H466" s="46">
        <f>H465+B465</f>
        <v>0.95972222222222014</v>
      </c>
      <c r="I466" s="162"/>
      <c r="J466" s="6"/>
      <c r="K466" s="6"/>
    </row>
    <row r="467" spans="1:11" ht="18">
      <c r="A467" s="33" t="s">
        <v>46</v>
      </c>
      <c r="B467" s="148">
        <v>6.9444444444444501E-4</v>
      </c>
      <c r="C467" s="151"/>
      <c r="D467" s="46">
        <f>D466+C466</f>
        <v>0.8881944444444424</v>
      </c>
      <c r="E467" s="46">
        <f>E466+C466</f>
        <v>0.90624999999999789</v>
      </c>
      <c r="F467" s="46">
        <f>F466+C466</f>
        <v>0.92430555555555349</v>
      </c>
      <c r="G467" s="46">
        <f>G466+C466</f>
        <v>0.94236111111110898</v>
      </c>
      <c r="H467" s="46">
        <f>H466+C466</f>
        <v>0.96041666666666459</v>
      </c>
      <c r="I467" s="162"/>
      <c r="J467" s="6"/>
      <c r="K467" s="6"/>
    </row>
    <row r="468" spans="1:11" ht="18">
      <c r="A468" s="33" t="s">
        <v>47</v>
      </c>
      <c r="B468" s="149"/>
      <c r="C468" s="150">
        <v>6.9444444444444501E-4</v>
      </c>
      <c r="D468" s="46">
        <f>D467+B467</f>
        <v>0.88888888888888684</v>
      </c>
      <c r="E468" s="46">
        <f>E467+B467</f>
        <v>0.90694444444444233</v>
      </c>
      <c r="F468" s="46">
        <f>F467+B467</f>
        <v>0.92499999999999793</v>
      </c>
      <c r="G468" s="46">
        <f>G467+B467</f>
        <v>0.94305555555555343</v>
      </c>
      <c r="H468" s="46">
        <f>H467+B467</f>
        <v>0.96111111111110903</v>
      </c>
      <c r="I468" s="162"/>
      <c r="J468" s="6"/>
      <c r="K468" s="6"/>
    </row>
    <row r="469" spans="1:11" ht="18">
      <c r="A469" s="21" t="s">
        <v>48</v>
      </c>
      <c r="B469" s="148">
        <v>3.472222222222222E-3</v>
      </c>
      <c r="C469" s="151"/>
      <c r="D469" s="43">
        <f>D468+C468</f>
        <v>0.88958333333333128</v>
      </c>
      <c r="E469" s="43">
        <f>E468+C468</f>
        <v>0.90763888888888677</v>
      </c>
      <c r="F469" s="43">
        <f>F468+C468</f>
        <v>0.92569444444444238</v>
      </c>
      <c r="G469" s="43">
        <f>G468+C468</f>
        <v>0.94374999999999787</v>
      </c>
      <c r="H469" s="43">
        <f>H468+C468</f>
        <v>0.96180555555555347</v>
      </c>
      <c r="I469" s="162"/>
      <c r="J469" s="6"/>
      <c r="K469" s="6"/>
    </row>
    <row r="470" spans="1:11" ht="18">
      <c r="A470" s="21" t="s">
        <v>48</v>
      </c>
      <c r="B470" s="149"/>
      <c r="C470" s="150">
        <v>1.3888888888888889E-3</v>
      </c>
      <c r="D470" s="43">
        <f>D469+B469</f>
        <v>0.89305555555555349</v>
      </c>
      <c r="E470" s="43">
        <f>E469+B469</f>
        <v>0.91111111111110898</v>
      </c>
      <c r="F470" s="52">
        <f>F469+B469</f>
        <v>0.92916666666666459</v>
      </c>
      <c r="G470" s="43">
        <f>G469+B469</f>
        <v>0.94722222222222008</v>
      </c>
      <c r="H470" s="43">
        <f>H469+B469</f>
        <v>0.96527777777777568</v>
      </c>
      <c r="I470" s="162"/>
      <c r="J470" s="6"/>
      <c r="K470" s="6"/>
    </row>
    <row r="471" spans="1:11" ht="18">
      <c r="A471" s="33" t="s">
        <v>47</v>
      </c>
      <c r="B471" s="148">
        <v>6.9444444444444447E-4</v>
      </c>
      <c r="C471" s="151"/>
      <c r="D471" s="46">
        <f>D470+C470</f>
        <v>0.89444444444444238</v>
      </c>
      <c r="E471" s="46">
        <f>E470+C470</f>
        <v>0.91249999999999787</v>
      </c>
      <c r="F471" s="46">
        <f>F470+C470</f>
        <v>0.93055555555555347</v>
      </c>
      <c r="G471" s="46">
        <f>G470+C470</f>
        <v>0.94861111111110896</v>
      </c>
      <c r="H471" s="46">
        <f>H470+C470</f>
        <v>0.96666666666666456</v>
      </c>
      <c r="I471" s="162"/>
      <c r="J471" s="6"/>
      <c r="K471" s="6"/>
    </row>
    <row r="472" spans="1:11" ht="18">
      <c r="A472" s="33" t="s">
        <v>46</v>
      </c>
      <c r="B472" s="149"/>
      <c r="C472" s="150">
        <v>6.9444444444444404E-4</v>
      </c>
      <c r="D472" s="46">
        <f>D471+B471</f>
        <v>0.89513888888888682</v>
      </c>
      <c r="E472" s="46">
        <f>E471+B471</f>
        <v>0.91319444444444231</v>
      </c>
      <c r="F472" s="46">
        <f>F471+B471</f>
        <v>0.93124999999999791</v>
      </c>
      <c r="G472" s="46">
        <f>G471+B471</f>
        <v>0.9493055555555534</v>
      </c>
      <c r="H472" s="46">
        <f>H471+B471</f>
        <v>0.96736111111110901</v>
      </c>
      <c r="I472" s="162"/>
      <c r="J472" s="6"/>
      <c r="K472" s="6"/>
    </row>
    <row r="473" spans="1:11" ht="18">
      <c r="A473" s="33" t="s">
        <v>49</v>
      </c>
      <c r="B473" s="148">
        <v>6.9444444444444404E-4</v>
      </c>
      <c r="C473" s="151"/>
      <c r="D473" s="46">
        <f>D472+C472</f>
        <v>0.89583333333333126</v>
      </c>
      <c r="E473" s="46">
        <f>E472+C472</f>
        <v>0.91388888888888675</v>
      </c>
      <c r="F473" s="46">
        <f>F472+C472</f>
        <v>0.93194444444444235</v>
      </c>
      <c r="G473" s="46">
        <f>G472+C472</f>
        <v>0.94999999999999785</v>
      </c>
      <c r="H473" s="46">
        <f>H472+C472</f>
        <v>0.96805555555555345</v>
      </c>
      <c r="I473" s="162"/>
      <c r="J473" s="6"/>
      <c r="K473" s="6"/>
    </row>
    <row r="474" spans="1:11" ht="18">
      <c r="A474" s="33" t="s">
        <v>44</v>
      </c>
      <c r="B474" s="149"/>
      <c r="C474" s="150">
        <v>6.9444444444444404E-4</v>
      </c>
      <c r="D474" s="46">
        <f>D473+B473</f>
        <v>0.8965277777777757</v>
      </c>
      <c r="E474" s="46">
        <f>E473+B473</f>
        <v>0.91458333333333119</v>
      </c>
      <c r="F474" s="46">
        <f>F473+B473</f>
        <v>0.9326388888888868</v>
      </c>
      <c r="G474" s="46">
        <f>G473+B473</f>
        <v>0.95069444444444229</v>
      </c>
      <c r="H474" s="46">
        <f>H473+B473</f>
        <v>0.96874999999999789</v>
      </c>
      <c r="I474" s="162"/>
      <c r="J474" s="6"/>
      <c r="K474" s="6"/>
    </row>
    <row r="475" spans="1:11" ht="18">
      <c r="A475" s="33" t="s">
        <v>50</v>
      </c>
      <c r="B475" s="148">
        <v>6.9444444444444404E-4</v>
      </c>
      <c r="C475" s="151"/>
      <c r="D475" s="46">
        <f>D474+C474</f>
        <v>0.89722222222222014</v>
      </c>
      <c r="E475" s="46">
        <f>E474+C474</f>
        <v>0.91527777777777564</v>
      </c>
      <c r="F475" s="46">
        <f>F474+C474</f>
        <v>0.93333333333333124</v>
      </c>
      <c r="G475" s="46">
        <f>G474+C474</f>
        <v>0.95138888888888673</v>
      </c>
      <c r="H475" s="46">
        <f>H474+C474</f>
        <v>0.96944444444444233</v>
      </c>
      <c r="I475" s="162"/>
      <c r="J475" s="6"/>
      <c r="K475" s="6"/>
    </row>
    <row r="476" spans="1:11" ht="18">
      <c r="A476" s="33" t="s">
        <v>51</v>
      </c>
      <c r="B476" s="149"/>
      <c r="C476" s="150">
        <v>1.38888888888889E-3</v>
      </c>
      <c r="D476" s="46">
        <f>D475+B475</f>
        <v>0.89791666666666459</v>
      </c>
      <c r="E476" s="46">
        <f>E475+B475</f>
        <v>0.91597222222222008</v>
      </c>
      <c r="F476" s="46">
        <f>F475+B475</f>
        <v>0.93402777777777568</v>
      </c>
      <c r="G476" s="46">
        <f>G475+B475</f>
        <v>0.95208333333333117</v>
      </c>
      <c r="H476" s="46">
        <f>H475+B475</f>
        <v>0.97013888888888677</v>
      </c>
      <c r="I476" s="162"/>
      <c r="J476" s="6"/>
      <c r="K476" s="6"/>
    </row>
    <row r="477" spans="1:11" ht="18">
      <c r="A477" s="33" t="s">
        <v>52</v>
      </c>
      <c r="B477" s="148">
        <v>1.3888888888888889E-3</v>
      </c>
      <c r="C477" s="151"/>
      <c r="D477" s="46">
        <f>D476+C476</f>
        <v>0.89930555555555347</v>
      </c>
      <c r="E477" s="46">
        <f>E476+C476</f>
        <v>0.91736111111110896</v>
      </c>
      <c r="F477" s="46">
        <f>F476+C476</f>
        <v>0.93541666666666456</v>
      </c>
      <c r="G477" s="46">
        <f>G476+C476</f>
        <v>0.95347222222222006</v>
      </c>
      <c r="H477" s="46">
        <f>H476+C476</f>
        <v>0.97152777777777566</v>
      </c>
      <c r="I477" s="162"/>
      <c r="J477" s="6"/>
      <c r="K477" s="6"/>
    </row>
    <row r="478" spans="1:11" ht="18">
      <c r="A478" s="33" t="s">
        <v>53</v>
      </c>
      <c r="B478" s="149"/>
      <c r="C478" s="150">
        <v>1.3888888888888889E-3</v>
      </c>
      <c r="D478" s="46">
        <f>D477+B477</f>
        <v>0.90069444444444235</v>
      </c>
      <c r="E478" s="46">
        <f>E477+B477</f>
        <v>0.91874999999999785</v>
      </c>
      <c r="F478" s="46">
        <f>F477+B477</f>
        <v>0.93680555555555345</v>
      </c>
      <c r="G478" s="46">
        <f>G477+B477</f>
        <v>0.95486111111110894</v>
      </c>
      <c r="H478" s="46">
        <f>H477+B477</f>
        <v>0.97291666666666454</v>
      </c>
      <c r="I478" s="162"/>
      <c r="J478" s="6"/>
      <c r="K478" s="6"/>
    </row>
    <row r="479" spans="1:11" ht="18">
      <c r="A479" s="33" t="s">
        <v>39</v>
      </c>
      <c r="B479" s="148">
        <v>6.9444444444444404E-4</v>
      </c>
      <c r="C479" s="151"/>
      <c r="D479" s="46">
        <f>D478+C478</f>
        <v>0.90208333333333124</v>
      </c>
      <c r="E479" s="46">
        <f>E478+C478</f>
        <v>0.92013888888888673</v>
      </c>
      <c r="F479" s="46">
        <f>F478+C478</f>
        <v>0.93819444444444233</v>
      </c>
      <c r="G479" s="46">
        <f>G478+C478</f>
        <v>0.95624999999999782</v>
      </c>
      <c r="H479" s="46">
        <f>H478+C478</f>
        <v>0.97430555555555343</v>
      </c>
      <c r="I479" s="162"/>
      <c r="J479" s="6"/>
      <c r="K479" s="6"/>
    </row>
    <row r="480" spans="1:11" ht="18">
      <c r="A480" s="33" t="s">
        <v>38</v>
      </c>
      <c r="B480" s="149"/>
      <c r="C480" s="150">
        <v>6.9444444444444404E-4</v>
      </c>
      <c r="D480" s="46">
        <f>D479+B479</f>
        <v>0.90277777777777568</v>
      </c>
      <c r="E480" s="46">
        <f>E479+B479</f>
        <v>0.92083333333333117</v>
      </c>
      <c r="F480" s="46">
        <f>F479+B479</f>
        <v>0.93888888888888677</v>
      </c>
      <c r="G480" s="46">
        <f>G479+B479</f>
        <v>0.95694444444444227</v>
      </c>
      <c r="H480" s="46">
        <f>H479+B479</f>
        <v>0.97499999999999787</v>
      </c>
      <c r="I480" s="162"/>
      <c r="J480" s="6"/>
      <c r="K480" s="6"/>
    </row>
    <row r="481" spans="1:11" ht="18">
      <c r="A481" s="33" t="s">
        <v>36</v>
      </c>
      <c r="B481" s="148">
        <v>6.9444444444444404E-4</v>
      </c>
      <c r="C481" s="151"/>
      <c r="D481" s="46">
        <f>D480+C480</f>
        <v>0.90347222222222012</v>
      </c>
      <c r="E481" s="46">
        <f>E480+C480</f>
        <v>0.92152777777777561</v>
      </c>
      <c r="F481" s="46">
        <f>F480+C480</f>
        <v>0.93958333333333122</v>
      </c>
      <c r="G481" s="46">
        <f>G480+C480</f>
        <v>0.95763888888888671</v>
      </c>
      <c r="H481" s="46">
        <f>H480+C480</f>
        <v>0.97569444444444231</v>
      </c>
      <c r="I481" s="162"/>
      <c r="J481" s="6"/>
      <c r="K481" s="6"/>
    </row>
    <row r="482" spans="1:11" ht="18">
      <c r="A482" s="33" t="s">
        <v>54</v>
      </c>
      <c r="B482" s="149"/>
      <c r="C482" s="150">
        <v>6.9444444444444404E-4</v>
      </c>
      <c r="D482" s="46">
        <f>D481+B481</f>
        <v>0.90416666666666456</v>
      </c>
      <c r="E482" s="46">
        <f>E481+B481</f>
        <v>0.92222222222222006</v>
      </c>
      <c r="F482" s="46">
        <f>F481+B481</f>
        <v>0.94027777777777566</v>
      </c>
      <c r="G482" s="46">
        <f>G481+B481</f>
        <v>0.95833333333333115</v>
      </c>
      <c r="H482" s="46">
        <f>H481+B481</f>
        <v>0.97638888888888675</v>
      </c>
      <c r="I482" s="162"/>
      <c r="J482" s="6"/>
      <c r="K482" s="6"/>
    </row>
    <row r="483" spans="1:11" ht="18">
      <c r="A483" s="33" t="s">
        <v>55</v>
      </c>
      <c r="B483" s="148">
        <v>1.3888888888888889E-3</v>
      </c>
      <c r="C483" s="151"/>
      <c r="D483" s="46">
        <f>D482+C482</f>
        <v>0.90486111111110901</v>
      </c>
      <c r="E483" s="46">
        <f>E482+C482</f>
        <v>0.9229166666666645</v>
      </c>
      <c r="F483" s="46">
        <f>F482+C482</f>
        <v>0.9409722222222201</v>
      </c>
      <c r="G483" s="46">
        <f>G482+C482</f>
        <v>0.95902777777777559</v>
      </c>
      <c r="H483" s="46">
        <f>H482+C482</f>
        <v>0.97708333333333119</v>
      </c>
      <c r="I483" s="162"/>
      <c r="J483" s="6"/>
      <c r="K483" s="6"/>
    </row>
    <row r="484" spans="1:11" ht="18">
      <c r="A484" s="33" t="s">
        <v>33</v>
      </c>
      <c r="B484" s="149"/>
      <c r="C484" s="150">
        <v>6.9444444444444447E-4</v>
      </c>
      <c r="D484" s="46">
        <f>D483+B483</f>
        <v>0.90624999999999789</v>
      </c>
      <c r="E484" s="46">
        <f>E483+B483</f>
        <v>0.92430555555555338</v>
      </c>
      <c r="F484" s="46">
        <f>F483+B483</f>
        <v>0.94236111111110898</v>
      </c>
      <c r="G484" s="46">
        <f>G483+B483</f>
        <v>0.96041666666666448</v>
      </c>
      <c r="H484" s="46">
        <f>H483+B483</f>
        <v>0.97847222222222008</v>
      </c>
      <c r="I484" s="162"/>
      <c r="J484" s="6"/>
      <c r="K484" s="6"/>
    </row>
    <row r="485" spans="1:11" ht="18">
      <c r="A485" s="21" t="s">
        <v>56</v>
      </c>
      <c r="B485" s="148">
        <v>1.38888888888889E-3</v>
      </c>
      <c r="C485" s="151"/>
      <c r="D485" s="46">
        <f>D484+C484</f>
        <v>0.90694444444444233</v>
      </c>
      <c r="E485" s="46">
        <f>E484+C484</f>
        <v>0.92499999999999782</v>
      </c>
      <c r="F485" s="46">
        <f>F484+C484</f>
        <v>0.94305555555555343</v>
      </c>
      <c r="G485" s="46">
        <f>G484+C484</f>
        <v>0.96111111111110892</v>
      </c>
      <c r="H485" s="46">
        <f>H484+C484</f>
        <v>0.97916666666666452</v>
      </c>
      <c r="I485" s="162"/>
      <c r="J485" s="6"/>
      <c r="K485" s="6"/>
    </row>
    <row r="486" spans="1:11" ht="18">
      <c r="A486" s="33" t="s">
        <v>31</v>
      </c>
      <c r="B486" s="149"/>
      <c r="C486" s="150">
        <v>1.38888888888889E-3</v>
      </c>
      <c r="D486" s="46">
        <f>D485+B485</f>
        <v>0.90833333333333122</v>
      </c>
      <c r="E486" s="46">
        <f>E485+B485</f>
        <v>0.92638888888888671</v>
      </c>
      <c r="F486" s="46">
        <f>F485+B485</f>
        <v>0.94444444444444231</v>
      </c>
      <c r="G486" s="46">
        <f>G485+B485</f>
        <v>0.9624999999999978</v>
      </c>
      <c r="H486" s="46">
        <f>H485+B485</f>
        <v>0.9805555555555534</v>
      </c>
      <c r="I486" s="162"/>
      <c r="J486" s="6"/>
      <c r="K486" s="6"/>
    </row>
    <row r="487" spans="1:11" ht="18">
      <c r="A487" s="33" t="s">
        <v>30</v>
      </c>
      <c r="B487" s="148">
        <v>2.0833333333333333E-3</v>
      </c>
      <c r="C487" s="151"/>
      <c r="D487" s="43">
        <f>D486+C486</f>
        <v>0.9097222222222201</v>
      </c>
      <c r="E487" s="43">
        <f>E486+C486</f>
        <v>0.92777777777777559</v>
      </c>
      <c r="F487" s="43">
        <f>F486+C486</f>
        <v>0.94583333333333119</v>
      </c>
      <c r="G487" s="43">
        <f>G486+C486</f>
        <v>0.96388888888888669</v>
      </c>
      <c r="H487" s="43">
        <f>H486+C486</f>
        <v>0.98194444444444229</v>
      </c>
      <c r="I487" s="162"/>
      <c r="J487" s="6"/>
      <c r="K487" s="6"/>
    </row>
    <row r="488" spans="1:11" ht="18">
      <c r="A488" s="33" t="s">
        <v>57</v>
      </c>
      <c r="B488" s="149"/>
      <c r="C488" s="150">
        <v>6.9444444444444404E-4</v>
      </c>
      <c r="D488" s="46">
        <f>D487+B487</f>
        <v>0.91180555555555343</v>
      </c>
      <c r="E488" s="46">
        <f>E487+B487</f>
        <v>0.92986111111110892</v>
      </c>
      <c r="F488" s="46">
        <f>F487+B487</f>
        <v>0.94791666666666452</v>
      </c>
      <c r="G488" s="46">
        <f>G487+B487</f>
        <v>0.96597222222222001</v>
      </c>
      <c r="H488" s="46">
        <f>H487+B487</f>
        <v>0.98402777777777561</v>
      </c>
      <c r="I488" s="162"/>
      <c r="J488" s="6"/>
      <c r="K488" s="6"/>
    </row>
    <row r="489" spans="1:11" ht="18">
      <c r="A489" s="33" t="s">
        <v>58</v>
      </c>
      <c r="B489" s="148">
        <v>1.3888888888888889E-3</v>
      </c>
      <c r="C489" s="151"/>
      <c r="D489" s="46">
        <f>D488+C488</f>
        <v>0.91249999999999787</v>
      </c>
      <c r="E489" s="46">
        <f>E488+C488</f>
        <v>0.93055555555555336</v>
      </c>
      <c r="F489" s="46">
        <f>F488+C488</f>
        <v>0.94861111111110896</v>
      </c>
      <c r="G489" s="46">
        <f>G488+C488</f>
        <v>0.96666666666666445</v>
      </c>
      <c r="H489" s="46">
        <f>H488+C488</f>
        <v>0.98472222222222006</v>
      </c>
      <c r="I489" s="162"/>
      <c r="J489" s="6"/>
      <c r="K489" s="6"/>
    </row>
    <row r="490" spans="1:11" ht="18">
      <c r="A490" s="33" t="s">
        <v>59</v>
      </c>
      <c r="B490" s="149"/>
      <c r="C490" s="150">
        <v>1.38888888888889E-3</v>
      </c>
      <c r="D490" s="46">
        <f>D489+B489</f>
        <v>0.91388888888888675</v>
      </c>
      <c r="E490" s="46">
        <f>E489+B489</f>
        <v>0.93194444444444224</v>
      </c>
      <c r="F490" s="46">
        <f>F489+B489</f>
        <v>0.94999999999999785</v>
      </c>
      <c r="G490" s="46">
        <f>G489+B489</f>
        <v>0.96805555555555334</v>
      </c>
      <c r="H490" s="46">
        <f>H489+B489</f>
        <v>0.98611111111110894</v>
      </c>
      <c r="I490" s="162"/>
      <c r="J490" s="6"/>
      <c r="K490" s="6"/>
    </row>
    <row r="491" spans="1:11" ht="18">
      <c r="A491" s="33" t="s">
        <v>60</v>
      </c>
      <c r="B491" s="148">
        <v>6.9444444444444404E-4</v>
      </c>
      <c r="C491" s="151"/>
      <c r="D491" s="46">
        <f>D490+C490</f>
        <v>0.91527777777777564</v>
      </c>
      <c r="E491" s="46">
        <f>E490+C490</f>
        <v>0.93333333333333113</v>
      </c>
      <c r="F491" s="46">
        <f>F490+C490</f>
        <v>0.95138888888888673</v>
      </c>
      <c r="G491" s="46">
        <f>G490+C490</f>
        <v>0.96944444444444222</v>
      </c>
      <c r="H491" s="46">
        <f>H490+C490</f>
        <v>0.98749999999999782</v>
      </c>
      <c r="I491" s="162"/>
      <c r="J491" s="6"/>
      <c r="K491" s="6"/>
    </row>
    <row r="492" spans="1:11" ht="18">
      <c r="A492" s="33" t="s">
        <v>61</v>
      </c>
      <c r="B492" s="149"/>
      <c r="C492" s="150">
        <v>2.0833333333333333E-3</v>
      </c>
      <c r="D492" s="46">
        <f>D491+B491</f>
        <v>0.91597222222222008</v>
      </c>
      <c r="E492" s="46">
        <f>E491+B491</f>
        <v>0.93402777777777557</v>
      </c>
      <c r="F492" s="46">
        <f>F491+B491</f>
        <v>0.95208333333333117</v>
      </c>
      <c r="G492" s="46">
        <f>G491+B491</f>
        <v>0.97013888888888666</v>
      </c>
      <c r="H492" s="46">
        <f>H491+B491</f>
        <v>0.98819444444444227</v>
      </c>
      <c r="I492" s="162"/>
      <c r="J492" s="6"/>
      <c r="K492" s="6"/>
    </row>
    <row r="493" spans="1:11" ht="18">
      <c r="A493" s="21" t="s">
        <v>24</v>
      </c>
      <c r="B493" s="148">
        <v>2.0833333333333333E-3</v>
      </c>
      <c r="C493" s="151"/>
      <c r="D493" s="43">
        <f>D492+C492</f>
        <v>0.9180555555555534</v>
      </c>
      <c r="E493" s="43">
        <f>E492+C492</f>
        <v>0.9361111111111089</v>
      </c>
      <c r="F493" s="43">
        <f>F492+C492</f>
        <v>0.9541666666666645</v>
      </c>
      <c r="G493" s="43">
        <f>G492+C492</f>
        <v>0.97222222222221999</v>
      </c>
      <c r="H493" s="43">
        <f>H492+C492</f>
        <v>0.99027777777777559</v>
      </c>
      <c r="I493" s="162"/>
      <c r="J493" s="6"/>
      <c r="K493" s="6"/>
    </row>
    <row r="494" spans="1:11" ht="18">
      <c r="A494" s="33" t="s">
        <v>62</v>
      </c>
      <c r="B494" s="149"/>
      <c r="C494" s="150">
        <v>6.9444444444444447E-4</v>
      </c>
      <c r="D494" s="46">
        <f>D493+B493</f>
        <v>0.92013888888888673</v>
      </c>
      <c r="E494" s="46">
        <f>E493+B493</f>
        <v>0.93819444444444222</v>
      </c>
      <c r="F494" s="46">
        <f>F493+B493</f>
        <v>0.95624999999999782</v>
      </c>
      <c r="G494" s="46">
        <f>G493+B493</f>
        <v>0.97430555555555332</v>
      </c>
      <c r="H494" s="46">
        <f>H493+B493</f>
        <v>0.99236111111110892</v>
      </c>
      <c r="I494" s="162"/>
      <c r="J494" s="6"/>
      <c r="K494" s="6"/>
    </row>
    <row r="495" spans="1:11" ht="18">
      <c r="A495" s="33" t="s">
        <v>63</v>
      </c>
      <c r="B495" s="148">
        <v>2.0833333333333298E-3</v>
      </c>
      <c r="C495" s="151"/>
      <c r="D495" s="46">
        <f>D494+C494</f>
        <v>0.92083333333333117</v>
      </c>
      <c r="E495" s="46">
        <f>E494+C494</f>
        <v>0.93888888888888666</v>
      </c>
      <c r="F495" s="46">
        <f>F494+C494</f>
        <v>0.95694444444444227</v>
      </c>
      <c r="G495" s="46">
        <f>G494+C494</f>
        <v>0.97499999999999776</v>
      </c>
      <c r="H495" s="46">
        <f>H494+C494</f>
        <v>0.99305555555555336</v>
      </c>
      <c r="I495" s="162"/>
      <c r="J495" s="6"/>
      <c r="K495" s="6"/>
    </row>
    <row r="496" spans="1:11" ht="18">
      <c r="A496" s="33" t="s">
        <v>21</v>
      </c>
      <c r="B496" s="149"/>
      <c r="C496" s="150">
        <v>6.9444444444444404E-4</v>
      </c>
      <c r="D496" s="46">
        <f>D495+B495</f>
        <v>0.9229166666666645</v>
      </c>
      <c r="E496" s="46">
        <f>E495+B495</f>
        <v>0.94097222222221999</v>
      </c>
      <c r="F496" s="46">
        <f>F495+B495</f>
        <v>0.95902777777777559</v>
      </c>
      <c r="G496" s="46">
        <f>G495+B495</f>
        <v>0.97708333333333108</v>
      </c>
      <c r="H496" s="46">
        <f>H495+B495</f>
        <v>0.99513888888888669</v>
      </c>
      <c r="I496" s="162"/>
      <c r="J496" s="6"/>
      <c r="K496" s="6"/>
    </row>
    <row r="497" spans="1:11" ht="18">
      <c r="A497" s="33" t="s">
        <v>20</v>
      </c>
      <c r="B497" s="148">
        <v>1.38888888888889E-3</v>
      </c>
      <c r="C497" s="151"/>
      <c r="D497" s="46">
        <f>D496+C496</f>
        <v>0.92361111111110894</v>
      </c>
      <c r="E497" s="46">
        <f>E496+C496</f>
        <v>0.94166666666666443</v>
      </c>
      <c r="F497" s="46">
        <f>F496+C496</f>
        <v>0.95972222222222003</v>
      </c>
      <c r="G497" s="46">
        <f>G496+C496</f>
        <v>0.97777777777777553</v>
      </c>
      <c r="H497" s="46">
        <f>H496+C496</f>
        <v>0.99583333333333113</v>
      </c>
      <c r="I497" s="162"/>
      <c r="J497" s="6"/>
      <c r="K497" s="6"/>
    </row>
    <row r="498" spans="1:11" ht="18">
      <c r="A498" s="33" t="s">
        <v>19</v>
      </c>
      <c r="B498" s="149"/>
      <c r="C498" s="150">
        <v>6.9444444444444404E-4</v>
      </c>
      <c r="D498" s="46">
        <f>D497+B497</f>
        <v>0.92499999999999782</v>
      </c>
      <c r="E498" s="46">
        <f>E497+B497</f>
        <v>0.94305555555555332</v>
      </c>
      <c r="F498" s="46">
        <f>F497+B497</f>
        <v>0.96111111111110892</v>
      </c>
      <c r="G498" s="46">
        <f>G497+B497</f>
        <v>0.97916666666666441</v>
      </c>
      <c r="H498" s="46">
        <f>H497+B497</f>
        <v>0.99722222222222001</v>
      </c>
      <c r="I498" s="162"/>
      <c r="J498" s="6"/>
      <c r="K498" s="6"/>
    </row>
    <row r="499" spans="1:11" ht="18">
      <c r="A499" s="33" t="s">
        <v>18</v>
      </c>
      <c r="B499" s="148">
        <v>6.9444444444444404E-4</v>
      </c>
      <c r="C499" s="151"/>
      <c r="D499" s="46">
        <f>D498+C498</f>
        <v>0.92569444444444227</v>
      </c>
      <c r="E499" s="46">
        <f>E498+C498</f>
        <v>0.94374999999999776</v>
      </c>
      <c r="F499" s="46">
        <f>F498+C498</f>
        <v>0.96180555555555336</v>
      </c>
      <c r="G499" s="46">
        <f>G498+C498</f>
        <v>0.97986111111110885</v>
      </c>
      <c r="H499" s="46">
        <f>H498+C498</f>
        <v>0.99791666666666445</v>
      </c>
      <c r="I499" s="162"/>
      <c r="J499" s="6"/>
      <c r="K499" s="6"/>
    </row>
    <row r="500" spans="1:11" ht="18">
      <c r="A500" s="33" t="s">
        <v>64</v>
      </c>
      <c r="B500" s="149"/>
      <c r="C500" s="150">
        <v>1.38888888888889E-3</v>
      </c>
      <c r="D500" s="46">
        <f>D499+B499</f>
        <v>0.92638888888888671</v>
      </c>
      <c r="E500" s="46">
        <f>E499+B499</f>
        <v>0.9444444444444422</v>
      </c>
      <c r="F500" s="46">
        <f>F499+B499</f>
        <v>0.9624999999999978</v>
      </c>
      <c r="G500" s="46">
        <f>G499+B499</f>
        <v>0.98055555555555329</v>
      </c>
      <c r="H500" s="46">
        <f>H499+B499</f>
        <v>0.9986111111111089</v>
      </c>
      <c r="I500" s="162"/>
      <c r="J500" s="6"/>
      <c r="K500" s="6"/>
    </row>
    <row r="501" spans="1:11" ht="18">
      <c r="A501" s="33" t="s">
        <v>17</v>
      </c>
      <c r="B501" s="148">
        <v>6.9444444444444447E-4</v>
      </c>
      <c r="C501" s="151"/>
      <c r="D501" s="46">
        <f>D500+C500</f>
        <v>0.92777777777777559</v>
      </c>
      <c r="E501" s="46">
        <f>E500+C500</f>
        <v>0.94583333333333108</v>
      </c>
      <c r="F501" s="46">
        <f>F500+C500</f>
        <v>0.96388888888888669</v>
      </c>
      <c r="G501" s="46">
        <f>G500+C500</f>
        <v>0.98194444444444218</v>
      </c>
      <c r="H501" s="46">
        <f>H500+C500</f>
        <v>0.99999999999999778</v>
      </c>
      <c r="I501" s="162"/>
      <c r="J501" s="6"/>
      <c r="K501" s="6"/>
    </row>
    <row r="502" spans="1:11" ht="18">
      <c r="A502" s="33" t="s">
        <v>65</v>
      </c>
      <c r="B502" s="149"/>
      <c r="C502" s="150">
        <v>1.38888888888889E-3</v>
      </c>
      <c r="D502" s="46">
        <f>D501+B501</f>
        <v>0.92847222222222003</v>
      </c>
      <c r="E502" s="46">
        <f>E501+B501</f>
        <v>0.94652777777777553</v>
      </c>
      <c r="F502" s="46">
        <f>F501+B501</f>
        <v>0.96458333333333113</v>
      </c>
      <c r="G502" s="46">
        <f>G501+B501</f>
        <v>0.98263888888888662</v>
      </c>
      <c r="H502" s="46">
        <f>H501+B501</f>
        <v>1.0006944444444423</v>
      </c>
      <c r="I502" s="162"/>
      <c r="J502" s="6"/>
      <c r="K502" s="6"/>
    </row>
    <row r="503" spans="1:11" ht="18">
      <c r="A503" s="21" t="s">
        <v>12</v>
      </c>
      <c r="B503" s="122">
        <v>2.0833333333333333E-3</v>
      </c>
      <c r="C503" s="151"/>
      <c r="D503" s="43">
        <f>D502+C502</f>
        <v>0.92986111111110892</v>
      </c>
      <c r="E503" s="43">
        <f>E502+C502</f>
        <v>0.94791666666666441</v>
      </c>
      <c r="F503" s="43">
        <f>F502+C502</f>
        <v>0.96597222222222001</v>
      </c>
      <c r="G503" s="43">
        <f>G502+C502</f>
        <v>0.9840277777777755</v>
      </c>
      <c r="H503" s="43">
        <f>H502+C502</f>
        <v>1.0020833333333312</v>
      </c>
      <c r="I503" s="162"/>
      <c r="J503" s="6"/>
      <c r="K503" s="6"/>
    </row>
    <row r="504" spans="1:11" ht="18">
      <c r="A504" s="26">
        <f>SUM(B504:B541,C507:C542)</f>
        <v>0</v>
      </c>
      <c r="B504" s="126"/>
      <c r="C504" s="123"/>
      <c r="D504" s="27">
        <v>1</v>
      </c>
      <c r="E504" s="27">
        <v>2</v>
      </c>
      <c r="F504" s="27">
        <v>3</v>
      </c>
      <c r="G504" s="27">
        <v>4</v>
      </c>
      <c r="H504" s="27">
        <v>5</v>
      </c>
      <c r="I504" s="87"/>
      <c r="J504" s="6"/>
      <c r="K504" s="6"/>
    </row>
    <row r="505" spans="1:11" ht="15.6">
      <c r="A505" s="6" t="s">
        <v>72</v>
      </c>
      <c r="B505" s="126"/>
      <c r="C505" s="123"/>
      <c r="D505" s="69">
        <v>1.0416666666666666E-2</v>
      </c>
      <c r="E505" s="69">
        <v>1.0416666666666666E-2</v>
      </c>
      <c r="F505" s="69">
        <v>1.0416666666666666E-2</v>
      </c>
      <c r="G505" s="69">
        <v>1.0416666666666666E-2</v>
      </c>
      <c r="H505" s="69">
        <v>1.0416666666666666E-2</v>
      </c>
      <c r="I505" s="6"/>
      <c r="J505" s="6"/>
      <c r="K505" s="6"/>
    </row>
    <row r="506" spans="1:11" ht="25.2">
      <c r="A506" s="70" t="s">
        <v>73</v>
      </c>
      <c r="D506" s="71">
        <f>D432+D505</f>
        <v>0.85555555555555363</v>
      </c>
      <c r="E506" s="88">
        <f>E505+E398</f>
        <v>0.82777777777777595</v>
      </c>
      <c r="F506" s="88">
        <f>F469+F432</f>
        <v>1.8069444444444405</v>
      </c>
      <c r="G506" s="88">
        <f>G398+G505</f>
        <v>0.86388888888888704</v>
      </c>
      <c r="H506" s="88">
        <f>H398+H505</f>
        <v>0.88194444444444264</v>
      </c>
      <c r="I506" s="6"/>
      <c r="J506" s="6"/>
      <c r="K506" s="6"/>
    </row>
    <row r="507" spans="1:11" ht="19.2">
      <c r="A507" s="72" t="s">
        <v>74</v>
      </c>
      <c r="D507" s="73">
        <f>D432-D44-(D221-D219)</f>
        <v>0.48611111111110938</v>
      </c>
      <c r="E507" s="73">
        <f>E398-E8-(E150-E148)</f>
        <v>0.4847222222222205</v>
      </c>
      <c r="F507" s="73">
        <f>F432-F59-(F221-F219)</f>
        <v>0.47222222222222054</v>
      </c>
      <c r="G507" s="73">
        <f>G398-G8-(G150-G148)</f>
        <v>0.4847222222222205</v>
      </c>
      <c r="H507" s="73">
        <f>H398-H24-(H221-H219)</f>
        <v>0.46180555555555397</v>
      </c>
      <c r="I507" s="6"/>
      <c r="J507" s="6"/>
      <c r="K507" s="6"/>
    </row>
    <row r="508" spans="1:11" ht="14.4" customHeight="1"/>
    <row r="509" spans="1:11" ht="14.4" customHeight="1"/>
    <row r="510" spans="1:11" ht="14.4" customHeight="1"/>
    <row r="511" spans="1:11" ht="14.4" customHeight="1"/>
    <row r="512" spans="1:11" ht="14.4" customHeight="1"/>
    <row r="513" ht="14.4" customHeight="1"/>
    <row r="514" ht="14.4" customHeight="1"/>
    <row r="515" ht="14.4" customHeight="1"/>
    <row r="516" ht="14.4" customHeight="1"/>
    <row r="517" ht="14.4" customHeight="1"/>
    <row r="518" ht="14.4" customHeight="1"/>
    <row r="519" ht="14.4" customHeight="1"/>
    <row r="520" ht="14.4" customHeight="1"/>
    <row r="521" ht="14.4" customHeight="1"/>
    <row r="522" ht="14.4" customHeight="1"/>
    <row r="523" ht="14.4" customHeight="1"/>
    <row r="524" ht="14.4" customHeight="1"/>
    <row r="525" ht="14.4" customHeight="1"/>
    <row r="526" ht="14.4" customHeight="1"/>
    <row r="527" ht="14.4" customHeight="1"/>
    <row r="528" ht="14.4" customHeight="1"/>
    <row r="529" ht="14.4" customHeight="1"/>
    <row r="530" ht="14.4" customHeight="1"/>
    <row r="531" ht="14.4" customHeight="1"/>
    <row r="532" ht="14.4" customHeight="1"/>
    <row r="533" ht="14.4" customHeight="1"/>
    <row r="534" ht="14.4" customHeight="1"/>
    <row r="535" ht="14.4" customHeight="1"/>
    <row r="536" ht="14.4" customHeight="1"/>
    <row r="537" ht="14.4" customHeight="1"/>
    <row r="538" ht="14.4" customHeight="1"/>
    <row r="539" ht="14.4" customHeight="1"/>
    <row r="540" ht="14.4" customHeight="1"/>
    <row r="541" ht="14.4" customHeight="1"/>
    <row r="542" ht="14.4" customHeight="1"/>
    <row r="543" ht="14.4" customHeight="1"/>
    <row r="544" ht="14.4" customHeight="1"/>
    <row r="545" ht="14.4" customHeight="1"/>
    <row r="546" ht="14.4" customHeight="1"/>
    <row r="547" ht="14.4" customHeight="1"/>
    <row r="548" ht="14.4" customHeight="1"/>
    <row r="549" ht="14.4" customHeight="1"/>
    <row r="550" ht="14.4" customHeight="1"/>
    <row r="551" ht="14.4" customHeight="1"/>
    <row r="552" ht="14.4" customHeight="1"/>
    <row r="553" ht="14.4" customHeight="1"/>
    <row r="554" ht="14.4" customHeight="1"/>
    <row r="555" ht="14.4" customHeight="1"/>
    <row r="556" ht="14.4" customHeight="1"/>
    <row r="557" ht="14.4" customHeight="1"/>
    <row r="558" ht="14.4" customHeight="1"/>
    <row r="559" ht="14.4" customHeight="1"/>
    <row r="560" ht="14.4" customHeight="1"/>
    <row r="561" ht="14.4" customHeight="1"/>
    <row r="562" ht="14.4" customHeight="1"/>
    <row r="563" ht="14.4" customHeight="1"/>
    <row r="564" ht="14.4" customHeight="1"/>
    <row r="565" ht="14.4" customHeight="1"/>
    <row r="566" ht="14.4" customHeight="1"/>
    <row r="567" ht="14.4" customHeight="1"/>
    <row r="568" ht="14.4" customHeight="1"/>
    <row r="569" ht="14.4" customHeight="1"/>
    <row r="570" ht="14.4" customHeight="1"/>
    <row r="571" ht="14.4" customHeight="1"/>
    <row r="572" ht="14.4" customHeight="1"/>
    <row r="573" ht="14.4" customHeight="1"/>
  </sheetData>
  <mergeCells count="505">
    <mergeCell ref="B491:B492"/>
    <mergeCell ref="C492:C493"/>
    <mergeCell ref="B493:B494"/>
    <mergeCell ref="C494:C495"/>
    <mergeCell ref="B495:B496"/>
    <mergeCell ref="C496:C497"/>
    <mergeCell ref="B497:B498"/>
    <mergeCell ref="C498:C499"/>
    <mergeCell ref="B499:B500"/>
    <mergeCell ref="C500:C501"/>
    <mergeCell ref="B501:B502"/>
    <mergeCell ref="C502:C503"/>
    <mergeCell ref="B467:B468"/>
    <mergeCell ref="C468:C469"/>
    <mergeCell ref="B469:B470"/>
    <mergeCell ref="C470:C471"/>
    <mergeCell ref="B471:B472"/>
    <mergeCell ref="C472:C473"/>
    <mergeCell ref="B473:B474"/>
    <mergeCell ref="C474:C475"/>
    <mergeCell ref="B475:B476"/>
    <mergeCell ref="C476:C477"/>
    <mergeCell ref="B477:B478"/>
    <mergeCell ref="C478:C479"/>
    <mergeCell ref="B479:B480"/>
    <mergeCell ref="C480:C481"/>
    <mergeCell ref="B481:B482"/>
    <mergeCell ref="C482:C483"/>
    <mergeCell ref="B483:B484"/>
    <mergeCell ref="C484:C485"/>
    <mergeCell ref="B485:B486"/>
    <mergeCell ref="C486:C487"/>
    <mergeCell ref="B487:B488"/>
    <mergeCell ref="C488:C489"/>
    <mergeCell ref="B489:B490"/>
    <mergeCell ref="C490:C491"/>
    <mergeCell ref="B443:B444"/>
    <mergeCell ref="C444:C445"/>
    <mergeCell ref="B445:B446"/>
    <mergeCell ref="C446:C447"/>
    <mergeCell ref="B447:B448"/>
    <mergeCell ref="C448:C449"/>
    <mergeCell ref="B449:B450"/>
    <mergeCell ref="C450:C451"/>
    <mergeCell ref="B451:B452"/>
    <mergeCell ref="C452:C453"/>
    <mergeCell ref="B453:B454"/>
    <mergeCell ref="C454:C455"/>
    <mergeCell ref="B455:B456"/>
    <mergeCell ref="C456:C457"/>
    <mergeCell ref="B457:B458"/>
    <mergeCell ref="C458:C459"/>
    <mergeCell ref="B459:B460"/>
    <mergeCell ref="C460:C461"/>
    <mergeCell ref="B461:B462"/>
    <mergeCell ref="C462:C463"/>
    <mergeCell ref="B463:B464"/>
    <mergeCell ref="C464:C465"/>
    <mergeCell ref="B465:B466"/>
    <mergeCell ref="C466:C467"/>
    <mergeCell ref="B418:B419"/>
    <mergeCell ref="C419:C420"/>
    <mergeCell ref="B420:B421"/>
    <mergeCell ref="C421:C422"/>
    <mergeCell ref="B422:B423"/>
    <mergeCell ref="C423:C424"/>
    <mergeCell ref="B424:B425"/>
    <mergeCell ref="C425:C426"/>
    <mergeCell ref="B426:B427"/>
    <mergeCell ref="C427:C428"/>
    <mergeCell ref="B428:B429"/>
    <mergeCell ref="C429:C430"/>
    <mergeCell ref="B430:B431"/>
    <mergeCell ref="C431:C432"/>
    <mergeCell ref="B432:B434"/>
    <mergeCell ref="C434:C435"/>
    <mergeCell ref="B435:B436"/>
    <mergeCell ref="C436:C437"/>
    <mergeCell ref="B437:B438"/>
    <mergeCell ref="C438:C439"/>
    <mergeCell ref="B439:B440"/>
    <mergeCell ref="C440:C441"/>
    <mergeCell ref="B441:B442"/>
    <mergeCell ref="C442:C443"/>
    <mergeCell ref="B394:B395"/>
    <mergeCell ref="C395:C396"/>
    <mergeCell ref="B396:B397"/>
    <mergeCell ref="C397:C398"/>
    <mergeCell ref="B398:B399"/>
    <mergeCell ref="C399:C400"/>
    <mergeCell ref="B400:B401"/>
    <mergeCell ref="C401:C402"/>
    <mergeCell ref="B402:B403"/>
    <mergeCell ref="C403:C404"/>
    <mergeCell ref="B404:B405"/>
    <mergeCell ref="C405:C406"/>
    <mergeCell ref="B406:B407"/>
    <mergeCell ref="C407:C408"/>
    <mergeCell ref="B408:B409"/>
    <mergeCell ref="C409:C410"/>
    <mergeCell ref="B410:B411"/>
    <mergeCell ref="C411:C412"/>
    <mergeCell ref="B412:B413"/>
    <mergeCell ref="C413:C414"/>
    <mergeCell ref="B414:B415"/>
    <mergeCell ref="C415:C416"/>
    <mergeCell ref="B416:B417"/>
    <mergeCell ref="C417:C418"/>
    <mergeCell ref="B370:B371"/>
    <mergeCell ref="C371:C372"/>
    <mergeCell ref="B372:B373"/>
    <mergeCell ref="C373:C374"/>
    <mergeCell ref="B374:B375"/>
    <mergeCell ref="C375:C376"/>
    <mergeCell ref="B376:B377"/>
    <mergeCell ref="C377:C378"/>
    <mergeCell ref="B378:B379"/>
    <mergeCell ref="C379:C380"/>
    <mergeCell ref="B380:B381"/>
    <mergeCell ref="C381:C382"/>
    <mergeCell ref="B382:B383"/>
    <mergeCell ref="C383:C384"/>
    <mergeCell ref="B384:B385"/>
    <mergeCell ref="C385:C386"/>
    <mergeCell ref="B386:B387"/>
    <mergeCell ref="C387:C388"/>
    <mergeCell ref="B388:B389"/>
    <mergeCell ref="C389:C390"/>
    <mergeCell ref="B390:B391"/>
    <mergeCell ref="C391:C392"/>
    <mergeCell ref="B392:B393"/>
    <mergeCell ref="C393:C394"/>
    <mergeCell ref="B345:B346"/>
    <mergeCell ref="C346:C347"/>
    <mergeCell ref="B347:B348"/>
    <mergeCell ref="C348:C349"/>
    <mergeCell ref="B349:B350"/>
    <mergeCell ref="C350:C351"/>
    <mergeCell ref="B351:B352"/>
    <mergeCell ref="C352:C353"/>
    <mergeCell ref="B353:B354"/>
    <mergeCell ref="C354:C355"/>
    <mergeCell ref="B355:B356"/>
    <mergeCell ref="C356:C357"/>
    <mergeCell ref="B357:B358"/>
    <mergeCell ref="C358:C359"/>
    <mergeCell ref="B359:B360"/>
    <mergeCell ref="C360:C361"/>
    <mergeCell ref="B361:B363"/>
    <mergeCell ref="C363:C364"/>
    <mergeCell ref="B364:B365"/>
    <mergeCell ref="C365:C366"/>
    <mergeCell ref="B366:B367"/>
    <mergeCell ref="C367:C368"/>
    <mergeCell ref="B368:B369"/>
    <mergeCell ref="C369:C370"/>
    <mergeCell ref="B321:B322"/>
    <mergeCell ref="C322:C323"/>
    <mergeCell ref="B323:B324"/>
    <mergeCell ref="C324:C325"/>
    <mergeCell ref="B325:B326"/>
    <mergeCell ref="C326:C327"/>
    <mergeCell ref="B327:B328"/>
    <mergeCell ref="C328:C329"/>
    <mergeCell ref="B329:B330"/>
    <mergeCell ref="C330:C331"/>
    <mergeCell ref="B331:B332"/>
    <mergeCell ref="C332:C333"/>
    <mergeCell ref="B333:B334"/>
    <mergeCell ref="C334:C335"/>
    <mergeCell ref="B335:B336"/>
    <mergeCell ref="C336:C337"/>
    <mergeCell ref="B337:B338"/>
    <mergeCell ref="C338:C339"/>
    <mergeCell ref="B339:B340"/>
    <mergeCell ref="C340:C341"/>
    <mergeCell ref="B341:B342"/>
    <mergeCell ref="C342:C343"/>
    <mergeCell ref="B343:B344"/>
    <mergeCell ref="C344:C345"/>
    <mergeCell ref="B297:B298"/>
    <mergeCell ref="C298:C299"/>
    <mergeCell ref="B299:B300"/>
    <mergeCell ref="C300:C301"/>
    <mergeCell ref="B301:B302"/>
    <mergeCell ref="C302:C303"/>
    <mergeCell ref="B303:B304"/>
    <mergeCell ref="C304:C305"/>
    <mergeCell ref="B305:B306"/>
    <mergeCell ref="C306:C307"/>
    <mergeCell ref="B307:B308"/>
    <mergeCell ref="C308:C309"/>
    <mergeCell ref="B309:B310"/>
    <mergeCell ref="C310:C311"/>
    <mergeCell ref="B311:B312"/>
    <mergeCell ref="C312:C313"/>
    <mergeCell ref="B313:B314"/>
    <mergeCell ref="C314:C315"/>
    <mergeCell ref="B315:B316"/>
    <mergeCell ref="C316:C317"/>
    <mergeCell ref="B317:B318"/>
    <mergeCell ref="C318:C319"/>
    <mergeCell ref="B319:B320"/>
    <mergeCell ref="C320:C321"/>
    <mergeCell ref="B272:B273"/>
    <mergeCell ref="C273:C274"/>
    <mergeCell ref="B274:B275"/>
    <mergeCell ref="C275:C276"/>
    <mergeCell ref="B276:B277"/>
    <mergeCell ref="C277:C278"/>
    <mergeCell ref="B278:B279"/>
    <mergeCell ref="C279:C280"/>
    <mergeCell ref="B280:B281"/>
    <mergeCell ref="C281:C282"/>
    <mergeCell ref="B282:B283"/>
    <mergeCell ref="C283:C284"/>
    <mergeCell ref="B284:B285"/>
    <mergeCell ref="C285:C286"/>
    <mergeCell ref="B286:B287"/>
    <mergeCell ref="C287:C288"/>
    <mergeCell ref="B288:B289"/>
    <mergeCell ref="C289:C290"/>
    <mergeCell ref="B290:B292"/>
    <mergeCell ref="C292:C293"/>
    <mergeCell ref="B293:B294"/>
    <mergeCell ref="C294:C295"/>
    <mergeCell ref="B295:B296"/>
    <mergeCell ref="C296:C297"/>
    <mergeCell ref="B248:B249"/>
    <mergeCell ref="C249:C250"/>
    <mergeCell ref="B250:B251"/>
    <mergeCell ref="C251:C252"/>
    <mergeCell ref="B252:B253"/>
    <mergeCell ref="C253:C254"/>
    <mergeCell ref="B254:B255"/>
    <mergeCell ref="C255:C256"/>
    <mergeCell ref="B256:B257"/>
    <mergeCell ref="C257:C258"/>
    <mergeCell ref="B258:B259"/>
    <mergeCell ref="C259:C260"/>
    <mergeCell ref="B260:B261"/>
    <mergeCell ref="C261:C262"/>
    <mergeCell ref="B262:B263"/>
    <mergeCell ref="C263:C264"/>
    <mergeCell ref="B264:B265"/>
    <mergeCell ref="C265:C266"/>
    <mergeCell ref="B266:B267"/>
    <mergeCell ref="C267:C268"/>
    <mergeCell ref="B268:B269"/>
    <mergeCell ref="C269:C270"/>
    <mergeCell ref="B270:B271"/>
    <mergeCell ref="C271:C272"/>
    <mergeCell ref="B224:B225"/>
    <mergeCell ref="C225:C226"/>
    <mergeCell ref="B226:B227"/>
    <mergeCell ref="C227:C228"/>
    <mergeCell ref="B228:B229"/>
    <mergeCell ref="C229:C230"/>
    <mergeCell ref="B230:B231"/>
    <mergeCell ref="C231:C232"/>
    <mergeCell ref="B232:B233"/>
    <mergeCell ref="C233:C234"/>
    <mergeCell ref="B234:B235"/>
    <mergeCell ref="C235:C236"/>
    <mergeCell ref="B236:B237"/>
    <mergeCell ref="C237:C238"/>
    <mergeCell ref="B238:B239"/>
    <mergeCell ref="C239:C240"/>
    <mergeCell ref="B240:B241"/>
    <mergeCell ref="C241:C242"/>
    <mergeCell ref="B242:B243"/>
    <mergeCell ref="C243:C244"/>
    <mergeCell ref="B244:B245"/>
    <mergeCell ref="C245:C246"/>
    <mergeCell ref="B246:B247"/>
    <mergeCell ref="C247:C248"/>
    <mergeCell ref="B199:B200"/>
    <mergeCell ref="C200:C201"/>
    <mergeCell ref="B201:B202"/>
    <mergeCell ref="C202:C203"/>
    <mergeCell ref="B203:B204"/>
    <mergeCell ref="C204:C205"/>
    <mergeCell ref="B205:B206"/>
    <mergeCell ref="C206:C207"/>
    <mergeCell ref="B207:B208"/>
    <mergeCell ref="C208:C209"/>
    <mergeCell ref="B209:B210"/>
    <mergeCell ref="C210:C211"/>
    <mergeCell ref="B211:B212"/>
    <mergeCell ref="C212:C213"/>
    <mergeCell ref="B213:B214"/>
    <mergeCell ref="C214:C215"/>
    <mergeCell ref="B215:B216"/>
    <mergeCell ref="C216:C217"/>
    <mergeCell ref="B217:B218"/>
    <mergeCell ref="C218:C219"/>
    <mergeCell ref="B219:B221"/>
    <mergeCell ref="C221:C222"/>
    <mergeCell ref="B222:B223"/>
    <mergeCell ref="C223:C224"/>
    <mergeCell ref="B175:B176"/>
    <mergeCell ref="C176:C177"/>
    <mergeCell ref="B177:B178"/>
    <mergeCell ref="C178:C179"/>
    <mergeCell ref="B179:B180"/>
    <mergeCell ref="C180:C181"/>
    <mergeCell ref="B181:B182"/>
    <mergeCell ref="C182:C183"/>
    <mergeCell ref="B183:B184"/>
    <mergeCell ref="C184:C185"/>
    <mergeCell ref="B185:B186"/>
    <mergeCell ref="C186:C187"/>
    <mergeCell ref="B187:B188"/>
    <mergeCell ref="C188:C189"/>
    <mergeCell ref="B189:B190"/>
    <mergeCell ref="C190:C191"/>
    <mergeCell ref="B191:B192"/>
    <mergeCell ref="C192:C193"/>
    <mergeCell ref="B193:B194"/>
    <mergeCell ref="C194:C195"/>
    <mergeCell ref="B195:B196"/>
    <mergeCell ref="C196:C197"/>
    <mergeCell ref="B197:B198"/>
    <mergeCell ref="C198:C199"/>
    <mergeCell ref="B151:B152"/>
    <mergeCell ref="C152:C153"/>
    <mergeCell ref="B153:B154"/>
    <mergeCell ref="C154:C155"/>
    <mergeCell ref="B155:B156"/>
    <mergeCell ref="C156:C157"/>
    <mergeCell ref="B157:B158"/>
    <mergeCell ref="C158:C159"/>
    <mergeCell ref="B159:B160"/>
    <mergeCell ref="C160:C161"/>
    <mergeCell ref="B161:B162"/>
    <mergeCell ref="C162:C163"/>
    <mergeCell ref="B163:B164"/>
    <mergeCell ref="C164:C165"/>
    <mergeCell ref="B165:B166"/>
    <mergeCell ref="C166:C167"/>
    <mergeCell ref="B167:B168"/>
    <mergeCell ref="C168:C169"/>
    <mergeCell ref="B169:B170"/>
    <mergeCell ref="C170:C171"/>
    <mergeCell ref="B171:B172"/>
    <mergeCell ref="C172:C173"/>
    <mergeCell ref="B173:B174"/>
    <mergeCell ref="C174:C175"/>
    <mergeCell ref="B126:B127"/>
    <mergeCell ref="C127:C128"/>
    <mergeCell ref="B128:B129"/>
    <mergeCell ref="C129:C130"/>
    <mergeCell ref="B130:B131"/>
    <mergeCell ref="C131:C132"/>
    <mergeCell ref="B132:B133"/>
    <mergeCell ref="C133:C134"/>
    <mergeCell ref="B134:B135"/>
    <mergeCell ref="C135:C136"/>
    <mergeCell ref="B136:B137"/>
    <mergeCell ref="C137:C138"/>
    <mergeCell ref="B138:B139"/>
    <mergeCell ref="C139:C140"/>
    <mergeCell ref="B140:B141"/>
    <mergeCell ref="C141:C142"/>
    <mergeCell ref="B142:B143"/>
    <mergeCell ref="C143:C144"/>
    <mergeCell ref="B144:B145"/>
    <mergeCell ref="C145:C146"/>
    <mergeCell ref="B146:B147"/>
    <mergeCell ref="C147:C148"/>
    <mergeCell ref="B148:B150"/>
    <mergeCell ref="C150:C151"/>
    <mergeCell ref="B102:B103"/>
    <mergeCell ref="C103:C104"/>
    <mergeCell ref="B104:B105"/>
    <mergeCell ref="C105:C106"/>
    <mergeCell ref="B106:B107"/>
    <mergeCell ref="C107:C108"/>
    <mergeCell ref="B108:B109"/>
    <mergeCell ref="C109:C110"/>
    <mergeCell ref="B110:B111"/>
    <mergeCell ref="C111:C112"/>
    <mergeCell ref="B112:B113"/>
    <mergeCell ref="C113:C114"/>
    <mergeCell ref="B114:B115"/>
    <mergeCell ref="C115:C116"/>
    <mergeCell ref="B116:B117"/>
    <mergeCell ref="C117:C118"/>
    <mergeCell ref="B118:B119"/>
    <mergeCell ref="C119:C120"/>
    <mergeCell ref="B120:B121"/>
    <mergeCell ref="C121:C122"/>
    <mergeCell ref="B122:B123"/>
    <mergeCell ref="C123:C124"/>
    <mergeCell ref="B124:B125"/>
    <mergeCell ref="C125:C126"/>
    <mergeCell ref="B77:B79"/>
    <mergeCell ref="C79:C80"/>
    <mergeCell ref="B80:B81"/>
    <mergeCell ref="C81:C82"/>
    <mergeCell ref="B82:B83"/>
    <mergeCell ref="C83:C84"/>
    <mergeCell ref="B84:B85"/>
    <mergeCell ref="C85:C86"/>
    <mergeCell ref="B86:B87"/>
    <mergeCell ref="C87:C88"/>
    <mergeCell ref="B88:B89"/>
    <mergeCell ref="C89:C90"/>
    <mergeCell ref="B90:B91"/>
    <mergeCell ref="C91:C92"/>
    <mergeCell ref="B92:B93"/>
    <mergeCell ref="C93:C94"/>
    <mergeCell ref="B94:B95"/>
    <mergeCell ref="C95:C96"/>
    <mergeCell ref="B96:B97"/>
    <mergeCell ref="C97:C98"/>
    <mergeCell ref="B98:B99"/>
    <mergeCell ref="C99:C100"/>
    <mergeCell ref="B100:B101"/>
    <mergeCell ref="C101:C102"/>
    <mergeCell ref="B53:B54"/>
    <mergeCell ref="C54:C55"/>
    <mergeCell ref="B55:B56"/>
    <mergeCell ref="C56:C57"/>
    <mergeCell ref="B57:B58"/>
    <mergeCell ref="C58:C59"/>
    <mergeCell ref="B59:B60"/>
    <mergeCell ref="C60:C61"/>
    <mergeCell ref="B61:B62"/>
    <mergeCell ref="C62:C63"/>
    <mergeCell ref="B63:B64"/>
    <mergeCell ref="C64:C65"/>
    <mergeCell ref="B65:B66"/>
    <mergeCell ref="C66:C67"/>
    <mergeCell ref="B67:B68"/>
    <mergeCell ref="C68:C69"/>
    <mergeCell ref="B69:B70"/>
    <mergeCell ref="C70:C71"/>
    <mergeCell ref="B71:B72"/>
    <mergeCell ref="C72:C73"/>
    <mergeCell ref="B73:B74"/>
    <mergeCell ref="C74:C75"/>
    <mergeCell ref="B75:B76"/>
    <mergeCell ref="C76:C77"/>
    <mergeCell ref="B29:B30"/>
    <mergeCell ref="C30:C31"/>
    <mergeCell ref="B31:B32"/>
    <mergeCell ref="C32:C33"/>
    <mergeCell ref="B33:B34"/>
    <mergeCell ref="C34:C35"/>
    <mergeCell ref="B35:B36"/>
    <mergeCell ref="C36:C37"/>
    <mergeCell ref="B37:B38"/>
    <mergeCell ref="C38:C39"/>
    <mergeCell ref="B39:B40"/>
    <mergeCell ref="C40:C41"/>
    <mergeCell ref="B41:B42"/>
    <mergeCell ref="C42:C43"/>
    <mergeCell ref="B43:B44"/>
    <mergeCell ref="C44:C45"/>
    <mergeCell ref="B45:B46"/>
    <mergeCell ref="C46:C47"/>
    <mergeCell ref="B47:B48"/>
    <mergeCell ref="C48:C49"/>
    <mergeCell ref="B49:B50"/>
    <mergeCell ref="C50:C51"/>
    <mergeCell ref="B51:B52"/>
    <mergeCell ref="C52:C53"/>
    <mergeCell ref="E1:F1"/>
    <mergeCell ref="I7:I77"/>
    <mergeCell ref="B6:B8"/>
    <mergeCell ref="C8:C9"/>
    <mergeCell ref="B9:B10"/>
    <mergeCell ref="C10:C11"/>
    <mergeCell ref="B11:B12"/>
    <mergeCell ref="C12:C13"/>
    <mergeCell ref="B13:B14"/>
    <mergeCell ref="C14:C15"/>
    <mergeCell ref="B15:B16"/>
    <mergeCell ref="C16:C17"/>
    <mergeCell ref="B17:B18"/>
    <mergeCell ref="C18:C19"/>
    <mergeCell ref="B19:B20"/>
    <mergeCell ref="C20:C21"/>
    <mergeCell ref="B21:B22"/>
    <mergeCell ref="C22:C23"/>
    <mergeCell ref="B23:B24"/>
    <mergeCell ref="C24:C25"/>
    <mergeCell ref="B25:B26"/>
    <mergeCell ref="C26:C27"/>
    <mergeCell ref="B27:B28"/>
    <mergeCell ref="C28:C29"/>
    <mergeCell ref="I78:I148"/>
    <mergeCell ref="O20:O23"/>
    <mergeCell ref="O24:O27"/>
    <mergeCell ref="O28:O31"/>
    <mergeCell ref="O32:O35"/>
    <mergeCell ref="O36:O39"/>
    <mergeCell ref="O40:O43"/>
    <mergeCell ref="O44:O47"/>
    <mergeCell ref="I433:I503"/>
    <mergeCell ref="I291:I361"/>
    <mergeCell ref="I362:I432"/>
    <mergeCell ref="I220:I290"/>
    <mergeCell ref="I149:I219"/>
  </mergeCells>
  <conditionalFormatting sqref="D6:H6">
    <cfRule type="expression" dxfId="1" priority="38">
      <formula>SUMPRODUCT(COUNTIFS(D6,"&gt;="&amp;Замар_прибут_6_1-"0:1",D6,"&lt;="&amp;Замар_прибут_6_1+"0:1"))+SUMPRODUCT(COUNTIFS(D6,"&gt;="&amp;Замар_прибут_6_2-"0:1",D6,"&lt;="&amp;Замар_прибут_6_2+"0:1"))+SUMPRODUCT(COUNTIFS(D6,"&gt;="&amp;Замар_прибут_6_3-"0:1",D6,"&lt;="&amp;Замар_прибут_6_3+"0:1"))+SUMPRODUCT(COUNTIFS(D6,"&gt;="&amp;Замар_прибут_6_4-"0:1",D6,"&lt;="&amp;Замар_прибут_6_4+"0:1"))+SUMPRODUCT(COUNTIFS(D6,"&gt;="&amp;Замар_прибут_6_5-"0:1",D6,"&lt;="&amp;Замар_прибут_6_5+"0:1"))+SUMPRODUCT(COUNTIFS(D6,"&gt;="&amp;Замар_прибут_6_6-"0:1",D6,"&lt;="&amp;Замар_прибут_6_6+"0:1"))+SUMPRODUCT(COUNTIFS(D6,"&gt;="&amp;Замар_прибут_6_7-"0:1",D6,"&lt;="&amp;Замар_прибут_6_7+"0:1"))</formula>
    </cfRule>
  </conditionalFormatting>
  <conditionalFormatting sqref="D100:H100 D171:H171 D29:H29 D242:H242 D313:H313 D384:H384 D455:H455">
    <cfRule type="expression" dxfId="0" priority="37">
      <formula>SUMPRODUCT(COUNTIFS(D29,"&gt;="&amp;Соборна_відправка_3_1-"0:1",D29,"&lt;="&amp;Соборна_відправка_3_1+"0:1"))+SUMPRODUCT(COUNTIFS(D29,"&gt;="&amp;Соборна_відправка_3_2-"0:1",D29,"&lt;="&amp;Соборна_відправка_3_2+"0:1"))+SUMPRODUCT(COUNTIFS(D29,"&gt;="&amp;Соборна_відправка_3_3-"0:1",D29,"&lt;="&amp;Соборна_відправка_3_3+"0:1"))+SUMPRODUCT(COUNTIFS(D29,"&gt;="&amp;Соборна_відправка_3_4-"0:1",D29,"&lt;="&amp;Соборна_відправка_3_4+"0:1"))+SUMPRODUCT(COUNTIFS(D29,"&gt;="&amp;Соборна_відправка_3_5-"0:1",D29,"&lt;="&amp;Соборна_відправка_3_5+"0:1"))+SUMPRODUCT(COUNTIFS(D29,"&gt;="&amp;Соборна_відправка_3_6-"0:1",D29,"&lt;="&amp;Соборна_відправка_3_6+"0:1"))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Робочі дні</vt:lpstr>
      <vt:lpstr>Вихідні дні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2022-06-10T13:17:16Z</dcterms:modified>
</cp:coreProperties>
</file>